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法人納付書" sheetId="1" r:id="rId1"/>
  </sheets>
  <definedNames>
    <definedName name="_xlnm.Print_Area" localSheetId="0">'法人納付書'!$B$2:$BD$80</definedName>
  </definedNames>
  <calcPr fullCalcOnLoad="1"/>
</workbook>
</file>

<file path=xl/sharedStrings.xml><?xml version="1.0" encoding="utf-8"?>
<sst xmlns="http://schemas.openxmlformats.org/spreadsheetml/2006/main" count="173" uniqueCount="74">
  <si>
    <t>市町村コード</t>
  </si>
  <si>
    <t>公</t>
  </si>
  <si>
    <t>口　　　座　　　番　　　号</t>
  </si>
  <si>
    <t>加　　　　　　　入　　　　　　　者</t>
  </si>
  <si>
    <t>　所在地及び法人名（法人課税信託に係る受託法人の各事業年度の法人税額を課税基準とする市町村民税の法人税割については、法人課税信託の名称を併記）</t>
  </si>
  <si>
    <t>様</t>
  </si>
  <si>
    <t>年　度</t>
  </si>
  <si>
    <t>※　　　　処　　　　理　　　　事　　　　項</t>
  </si>
  <si>
    <t>申　　告　　区　　分</t>
  </si>
  <si>
    <t>法人税割額</t>
  </si>
  <si>
    <t>均 等 割 額</t>
  </si>
  <si>
    <t>延　 滞　 金</t>
  </si>
  <si>
    <t>督促手数料</t>
  </si>
  <si>
    <t>合　計　額</t>
  </si>
  <si>
    <t>納期限</t>
  </si>
  <si>
    <t>領収日付印</t>
  </si>
  <si>
    <t>口</t>
  </si>
  <si>
    <t>指定金融機関</t>
  </si>
  <si>
    <t>円</t>
  </si>
  <si>
    <t>宮城県</t>
  </si>
  <si>
    <t>多賀城市</t>
  </si>
  <si>
    <t>七十七銀行</t>
  </si>
  <si>
    <t>から</t>
  </si>
  <si>
    <t>まで</t>
  </si>
  <si>
    <t>（）</t>
  </si>
  <si>
    <t>から</t>
  </si>
  <si>
    <t>まで</t>
  </si>
  <si>
    <t>01</t>
  </si>
  <si>
    <t>02</t>
  </si>
  <si>
    <t>03</t>
  </si>
  <si>
    <t>04</t>
  </si>
  <si>
    <t>05</t>
  </si>
  <si>
    <t>多 賀 城 市 会 計 管 理 者</t>
  </si>
  <si>
    <t>百</t>
  </si>
  <si>
    <t>十</t>
  </si>
  <si>
    <t>億</t>
  </si>
  <si>
    <t>千</t>
  </si>
  <si>
    <t>万</t>
  </si>
  <si>
    <t>042099</t>
  </si>
  <si>
    <t>キ　リ　ト　リ　セ　ン</t>
  </si>
  <si>
    <r>
      <t>その他</t>
    </r>
    <r>
      <rPr>
        <sz val="6"/>
        <color indexed="17"/>
        <rFont val="ＭＳ Ｐ明朝"/>
        <family val="1"/>
      </rPr>
      <t xml:space="preserve">
決定
更正
修正
確定
予定
中間</t>
    </r>
  </si>
  <si>
    <t>上記のとおり通知します。
(多賀城市保管)</t>
  </si>
  <si>
    <t>上記のとおり領収しました。
(納税者保管)</t>
  </si>
  <si>
    <t>◎この納付書は、３連１組となっていますので、切り離さずに提出してください。</t>
  </si>
  <si>
    <t>法人市民税領収証書</t>
  </si>
  <si>
    <t>年</t>
  </si>
  <si>
    <t>月</t>
  </si>
  <si>
    <t>日</t>
  </si>
  <si>
    <t>(所在地)</t>
  </si>
  <si>
    <t>(法人名)</t>
  </si>
  <si>
    <t>事　業　年　度　又 は 連 結 事 業 年 度</t>
  </si>
  <si>
    <t>（第三片）</t>
  </si>
  <si>
    <t>（第二片）</t>
  </si>
  <si>
    <t>（第一片）</t>
  </si>
  <si>
    <t>第二十二号の四様式（第十条関係）</t>
  </si>
  <si>
    <t>法人市民税領収済通知書</t>
  </si>
  <si>
    <t>法人市民税納付書</t>
  </si>
  <si>
    <t>管　　理　　番　　号</t>
  </si>
  <si>
    <t>02210-0-960050</t>
  </si>
  <si>
    <r>
      <rPr>
        <sz val="6"/>
        <color indexed="17"/>
        <rFont val="ＭＳ Ｐ明朝"/>
        <family val="1"/>
      </rPr>
      <t xml:space="preserve">※
   </t>
    </r>
    <r>
      <rPr>
        <sz val="6"/>
        <color indexed="17"/>
        <rFont val="DejaVu Sans"/>
        <family val="2"/>
      </rPr>
      <t>日　計</t>
    </r>
  </si>
  <si>
    <t>※印は郵便官署において使用する欄です。
     上記のとおり納付します。
　(金融機関又は郵便局保管)</t>
  </si>
  <si>
    <r>
      <rPr>
        <sz val="6"/>
        <color indexed="17"/>
        <rFont val="ＭＳ Ｐゴシック"/>
        <family val="3"/>
      </rPr>
      <t>仙台貯金事務センター
（〒</t>
    </r>
    <r>
      <rPr>
        <sz val="6"/>
        <color indexed="17"/>
        <rFont val="ＭＳ Ｐ明朝"/>
        <family val="1"/>
      </rPr>
      <t>980-8794</t>
    </r>
    <r>
      <rPr>
        <sz val="6"/>
        <color indexed="17"/>
        <rFont val="ＭＳ Ｐゴシック"/>
        <family val="3"/>
      </rPr>
      <t>）</t>
    </r>
  </si>
  <si>
    <t>◎取扱い金融機関</t>
  </si>
  <si>
    <t>七十七銀行</t>
  </si>
  <si>
    <t>仙台銀行</t>
  </si>
  <si>
    <t>杜の都信用金庫</t>
  </si>
  <si>
    <t>北日本銀行</t>
  </si>
  <si>
    <t>荘内銀行</t>
  </si>
  <si>
    <t>東北労働金庫</t>
  </si>
  <si>
    <t>仙台農業協同組合</t>
  </si>
  <si>
    <t>上記金融機関の各本・支店</t>
  </si>
  <si>
    <t>ゆうちょ銀行、又は郵便局（東北６県の店舗に限る）</t>
  </si>
  <si>
    <t>多賀城市役所市公金収納窓口</t>
  </si>
  <si>
    <t>取りまとめ店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</si>
</sst>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 &quot;)&quot;"/>
    <numFmt numFmtId="178" formatCode="0_ "/>
    <numFmt numFmtId="179" formatCode="&quot;〔&quot;\ @&quot;　〕&quot;"/>
    <numFmt numFmtId="180" formatCode="General&quot;　様&quot;"/>
    <numFmt numFmtId="181" formatCode="@&quot;　　様&quot;"/>
    <numFmt numFmtId="182" formatCode="[$-411]ge\.m\.d;@"/>
    <numFmt numFmtId="183" formatCode="[&lt;=999]000;[&lt;=9999]000\-00;000\-0000"/>
    <numFmt numFmtId="184" formatCode="[$-411]e\.m\.d"/>
    <numFmt numFmtId="185" formatCode="[$-411]e&quot;・&quot;m&quot;・&quot;d"/>
    <numFmt numFmtId="186" formatCode="[$-411]e&quot;・&quot;m\.d"/>
    <numFmt numFmtId="187" formatCode="[$-411]g&quot;・&quot;m&quot;・&quot;d"/>
    <numFmt numFmtId="188" formatCode="[$-411]e&quot; ・ &quot;m&quot; ・ &quot;d"/>
  </numFmts>
  <fonts count="56">
    <font>
      <sz val="11"/>
      <name val="ＭＳ Ｐゴシック"/>
      <family val="3"/>
    </font>
    <font>
      <sz val="6"/>
      <name val="ＭＳ Ｐゴシック"/>
      <family val="3"/>
    </font>
    <font>
      <sz val="11"/>
      <color indexed="17"/>
      <name val="ＭＳ Ｐ明朝"/>
      <family val="1"/>
    </font>
    <font>
      <sz val="6"/>
      <color indexed="17"/>
      <name val="ＭＳ Ｐ明朝"/>
      <family val="1"/>
    </font>
    <font>
      <sz val="10"/>
      <color indexed="17"/>
      <name val="ＭＳ Ｐ明朝"/>
      <family val="1"/>
    </font>
    <font>
      <sz val="14"/>
      <color indexed="17"/>
      <name val="ＭＳ Ｐ明朝"/>
      <family val="1"/>
    </font>
    <font>
      <sz val="5"/>
      <color indexed="17"/>
      <name val="ＭＳ Ｐ明朝"/>
      <family val="1"/>
    </font>
    <font>
      <sz val="9"/>
      <color indexed="17"/>
      <name val="ＭＳ Ｐ明朝"/>
      <family val="1"/>
    </font>
    <font>
      <sz val="8"/>
      <color indexed="17"/>
      <name val="ＭＳ Ｐ明朝"/>
      <family val="1"/>
    </font>
    <font>
      <sz val="4"/>
      <color indexed="17"/>
      <name val="ＭＳ Ｐ明朝"/>
      <family val="1"/>
    </font>
    <font>
      <sz val="12"/>
      <color indexed="17"/>
      <name val="ＭＳ Ｐ明朝"/>
      <family val="1"/>
    </font>
    <font>
      <b/>
      <sz val="11"/>
      <name val="ＭＳ Ｐ明朝"/>
      <family val="1"/>
    </font>
    <font>
      <sz val="7"/>
      <color indexed="17"/>
      <name val="ＭＳ Ｐ明朝"/>
      <family val="1"/>
    </font>
    <font>
      <sz val="8"/>
      <color indexed="10"/>
      <name val="ＭＳ Ｐ明朝"/>
      <family val="1"/>
    </font>
    <font>
      <b/>
      <sz val="12"/>
      <color indexed="10"/>
      <name val="ＭＳ Ｐ明朝"/>
      <family val="1"/>
    </font>
    <font>
      <b/>
      <sz val="10"/>
      <color indexed="10"/>
      <name val="ＭＳ Ｐ明朝"/>
      <family val="1"/>
    </font>
    <font>
      <sz val="6"/>
      <color indexed="17"/>
      <name val="DejaVu Sans"/>
      <family val="2"/>
    </font>
    <font>
      <sz val="6"/>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
      <right>
        <color indexed="63"/>
      </right>
      <top>
        <color indexed="63"/>
      </top>
      <bottom>
        <color indexed="63"/>
      </bottom>
    </border>
    <border>
      <left style="thick">
        <color indexed="17"/>
      </left>
      <right>
        <color indexed="63"/>
      </right>
      <top style="thick">
        <color indexed="17"/>
      </top>
      <bottom>
        <color indexed="63"/>
      </bottom>
    </border>
    <border>
      <left style="thick">
        <color indexed="17"/>
      </left>
      <right>
        <color indexed="63"/>
      </right>
      <top>
        <color indexed="63"/>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style="medium">
        <color indexed="17"/>
      </left>
      <right>
        <color indexed="63"/>
      </right>
      <top style="thin">
        <color indexed="17"/>
      </top>
      <bottom style="thin">
        <color indexed="17"/>
      </bottom>
    </border>
    <border>
      <left style="thin">
        <color indexed="17"/>
      </left>
      <right style="thin">
        <color indexed="17"/>
      </right>
      <top style="thin">
        <color indexed="17"/>
      </top>
      <bottom>
        <color indexed="63"/>
      </bottom>
    </border>
    <border>
      <left style="thin">
        <color indexed="17"/>
      </left>
      <right style="thin">
        <color indexed="17"/>
      </right>
      <top style="thin">
        <color indexed="17"/>
      </top>
      <bottom style="thin">
        <color indexed="17"/>
      </bottom>
    </border>
    <border>
      <left style="thin">
        <color indexed="17"/>
      </left>
      <right style="thin">
        <color indexed="17"/>
      </right>
      <top style="thick">
        <color indexed="17"/>
      </top>
      <bottom style="thick">
        <color indexed="17"/>
      </bottom>
    </border>
    <border>
      <left style="medium">
        <color indexed="17"/>
      </left>
      <right style="thin">
        <color indexed="17"/>
      </right>
      <top style="thick">
        <color indexed="17"/>
      </top>
      <bottom style="thin">
        <color indexed="17"/>
      </bottom>
    </border>
    <border>
      <left>
        <color indexed="63"/>
      </left>
      <right>
        <color indexed="63"/>
      </right>
      <top style="thick">
        <color indexed="17"/>
      </top>
      <bottom style="thin">
        <color indexed="17"/>
      </bottom>
    </border>
    <border>
      <left>
        <color indexed="63"/>
      </left>
      <right style="medium">
        <color indexed="17"/>
      </right>
      <top style="thick">
        <color indexed="17"/>
      </top>
      <bottom style="thin">
        <color indexed="17"/>
      </bottom>
    </border>
    <border>
      <left style="medium">
        <color indexed="17"/>
      </left>
      <right style="thin">
        <color indexed="17"/>
      </right>
      <top style="thick">
        <color indexed="17"/>
      </top>
      <bottom>
        <color indexed="63"/>
      </bottom>
    </border>
    <border>
      <left>
        <color indexed="63"/>
      </left>
      <right style="thin">
        <color indexed="17"/>
      </right>
      <top style="thin">
        <color indexed="17"/>
      </top>
      <bottom style="thin">
        <color indexed="17"/>
      </bottom>
    </border>
    <border>
      <left style="medium">
        <color indexed="17"/>
      </left>
      <right style="thin">
        <color indexed="17"/>
      </right>
      <top style="thin">
        <color indexed="17"/>
      </top>
      <bottom style="thin">
        <color indexed="17"/>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color indexed="63"/>
      </left>
      <right style="thin">
        <color indexed="17"/>
      </right>
      <top style="thin">
        <color indexed="17"/>
      </top>
      <bottom style="medium">
        <color indexed="17"/>
      </bottom>
    </border>
    <border>
      <left style="medium">
        <color indexed="17"/>
      </left>
      <right style="thin">
        <color indexed="17"/>
      </right>
      <top style="thin">
        <color indexed="17"/>
      </top>
      <bottom style="medium">
        <color indexed="17"/>
      </bottom>
    </border>
    <border>
      <left style="thin">
        <color indexed="17"/>
      </left>
      <right>
        <color indexed="63"/>
      </right>
      <top style="thick">
        <color indexed="17"/>
      </top>
      <bottom style="thin">
        <color indexed="17"/>
      </bottom>
    </border>
    <border>
      <left style="thin"/>
      <right style="thin"/>
      <top style="thin"/>
      <bottom style="thin"/>
    </border>
    <border>
      <left style="thin">
        <color indexed="17"/>
      </left>
      <right style="hair">
        <color indexed="17"/>
      </right>
      <top style="thin">
        <color indexed="17"/>
      </top>
      <bottom>
        <color indexed="63"/>
      </bottom>
    </border>
    <border>
      <left style="hair">
        <color indexed="17"/>
      </left>
      <right style="hair">
        <color indexed="17"/>
      </right>
      <top style="thin">
        <color indexed="17"/>
      </top>
      <bottom>
        <color indexed="63"/>
      </bottom>
    </border>
    <border>
      <left style="hair">
        <color indexed="17"/>
      </left>
      <right style="thin">
        <color indexed="17"/>
      </right>
      <top style="thin">
        <color indexed="17"/>
      </top>
      <bottom>
        <color indexed="63"/>
      </bottom>
    </border>
    <border>
      <left style="thin">
        <color indexed="17"/>
      </left>
      <right style="hair">
        <color indexed="17"/>
      </right>
      <top>
        <color indexed="63"/>
      </top>
      <bottom style="thin">
        <color indexed="17"/>
      </bottom>
    </border>
    <border>
      <left style="hair">
        <color indexed="17"/>
      </left>
      <right style="hair">
        <color indexed="17"/>
      </right>
      <top>
        <color indexed="63"/>
      </top>
      <bottom style="thin">
        <color indexed="17"/>
      </bottom>
    </border>
    <border>
      <left style="hair">
        <color indexed="17"/>
      </left>
      <right style="thin">
        <color indexed="17"/>
      </right>
      <top>
        <color indexed="63"/>
      </top>
      <bottom style="thin">
        <color indexed="17"/>
      </bottom>
    </border>
    <border>
      <left style="thin">
        <color indexed="17"/>
      </left>
      <right style="hair">
        <color indexed="17"/>
      </right>
      <top style="thin">
        <color indexed="17"/>
      </top>
      <bottom style="thin">
        <color indexed="17"/>
      </bottom>
    </border>
    <border>
      <left style="hair">
        <color indexed="17"/>
      </left>
      <right style="hair">
        <color indexed="17"/>
      </right>
      <top style="thin">
        <color indexed="17"/>
      </top>
      <bottom style="thin">
        <color indexed="17"/>
      </bottom>
    </border>
    <border>
      <left style="hair">
        <color indexed="17"/>
      </left>
      <right style="thin">
        <color indexed="17"/>
      </right>
      <top style="thin">
        <color indexed="17"/>
      </top>
      <bottom style="thin">
        <color indexed="17"/>
      </bottom>
    </border>
    <border>
      <left style="thin">
        <color indexed="17"/>
      </left>
      <right style="hair">
        <color indexed="17"/>
      </right>
      <top style="thick">
        <color indexed="17"/>
      </top>
      <bottom style="thick">
        <color indexed="17"/>
      </bottom>
    </border>
    <border>
      <left style="hair">
        <color indexed="17"/>
      </left>
      <right style="hair">
        <color indexed="17"/>
      </right>
      <top style="thick">
        <color indexed="17"/>
      </top>
      <bottom style="thick">
        <color indexed="17"/>
      </bottom>
    </border>
    <border>
      <left style="hair">
        <color indexed="17"/>
      </left>
      <right style="thin">
        <color indexed="17"/>
      </right>
      <top style="thick">
        <color indexed="17"/>
      </top>
      <bottom style="thick">
        <color indexed="17"/>
      </bottom>
    </border>
    <border>
      <left style="hair">
        <color indexed="17"/>
      </left>
      <right style="medium">
        <color indexed="17"/>
      </right>
      <top>
        <color indexed="63"/>
      </top>
      <bottom style="thin">
        <color indexed="17"/>
      </bottom>
    </border>
    <border>
      <left style="hair">
        <color indexed="17"/>
      </left>
      <right style="medium">
        <color indexed="17"/>
      </right>
      <top style="thin">
        <color indexed="17"/>
      </top>
      <bottom style="thin">
        <color indexed="17"/>
      </bottom>
    </border>
    <border>
      <left style="hair">
        <color indexed="17"/>
      </left>
      <right style="medium">
        <color indexed="17"/>
      </right>
      <top style="thin">
        <color indexed="17"/>
      </top>
      <bottom>
        <color indexed="63"/>
      </bottom>
    </border>
    <border>
      <left style="hair">
        <color indexed="17"/>
      </left>
      <right style="medium">
        <color indexed="17"/>
      </right>
      <top style="thick">
        <color indexed="17"/>
      </top>
      <bottom style="thick">
        <color indexed="17"/>
      </bottom>
    </border>
    <border>
      <left style="medium">
        <color indexed="17"/>
      </left>
      <right>
        <color indexed="63"/>
      </right>
      <top>
        <color indexed="63"/>
      </top>
      <bottom>
        <color indexed="63"/>
      </bottom>
    </border>
    <border>
      <left style="medium">
        <color indexed="17"/>
      </left>
      <right style="thin"/>
      <top style="thin">
        <color indexed="17"/>
      </top>
      <bottom style="thin">
        <color indexed="17"/>
      </bottom>
    </border>
    <border>
      <left>
        <color indexed="63"/>
      </left>
      <right>
        <color indexed="63"/>
      </right>
      <top style="thin">
        <color indexed="17"/>
      </top>
      <bottom style="thin">
        <color indexed="17"/>
      </bottom>
    </border>
    <border>
      <left style="thin"/>
      <right style="medium">
        <color indexed="17"/>
      </right>
      <top style="thin">
        <color indexed="17"/>
      </top>
      <bottom style="thin">
        <color indexed="17"/>
      </bottom>
    </border>
    <border>
      <left style="thin">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style="thin">
        <color indexed="17"/>
      </left>
      <right>
        <color indexed="63"/>
      </right>
      <top style="thin">
        <color indexed="17"/>
      </top>
      <bottom style="thin">
        <color indexed="17"/>
      </bottom>
    </border>
    <border>
      <left>
        <color indexed="63"/>
      </left>
      <right style="medium">
        <color indexed="17"/>
      </right>
      <top style="thin">
        <color indexed="17"/>
      </top>
      <bottom style="thin">
        <color indexed="17"/>
      </bottom>
    </border>
    <border>
      <left style="thin">
        <color indexed="17"/>
      </left>
      <right style="medium">
        <color indexed="17"/>
      </right>
      <top style="thin">
        <color indexed="17"/>
      </top>
      <bottom style="medium">
        <color indexed="17"/>
      </bottom>
    </border>
    <border>
      <left style="thin">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medium">
        <color indexed="17"/>
      </right>
      <top style="thick">
        <color indexed="17"/>
      </top>
      <bottom>
        <color indexed="63"/>
      </bottom>
    </border>
    <border>
      <left style="thin">
        <color indexed="17"/>
      </left>
      <right>
        <color indexed="63"/>
      </right>
      <top>
        <color indexed="63"/>
      </top>
      <bottom>
        <color indexed="63"/>
      </bottom>
    </border>
    <border>
      <left>
        <color indexed="63"/>
      </left>
      <right style="medium">
        <color indexed="17"/>
      </right>
      <top>
        <color indexed="63"/>
      </top>
      <bottom>
        <color indexed="63"/>
      </bottom>
    </border>
    <border>
      <left style="thin">
        <color indexed="17"/>
      </left>
      <right>
        <color indexed="63"/>
      </right>
      <top>
        <color indexed="63"/>
      </top>
      <bottom style="medium">
        <color indexed="17"/>
      </bottom>
    </border>
    <border>
      <left>
        <color indexed="63"/>
      </left>
      <right style="medium">
        <color indexed="17"/>
      </right>
      <top>
        <color indexed="63"/>
      </top>
      <bottom style="medium">
        <color indexed="17"/>
      </bottom>
    </border>
    <border>
      <left style="thin">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style="medium">
        <color indexed="17"/>
      </left>
      <right>
        <color indexed="63"/>
      </right>
      <top style="medium">
        <color indexed="17"/>
      </top>
      <bottom style="thin">
        <color indexed="17"/>
      </bottom>
    </border>
    <border>
      <left style="medium">
        <color indexed="17"/>
      </left>
      <right style="thin"/>
      <top style="thick">
        <color indexed="17"/>
      </top>
      <bottom style="thick">
        <color indexed="17"/>
      </bottom>
    </border>
    <border>
      <left>
        <color indexed="63"/>
      </left>
      <right>
        <color indexed="63"/>
      </right>
      <top style="thick">
        <color indexed="17"/>
      </top>
      <bottom style="thick">
        <color indexed="17"/>
      </bottom>
    </border>
    <border>
      <left style="thin"/>
      <right>
        <color indexed="63"/>
      </right>
      <top style="thick">
        <color indexed="17"/>
      </top>
      <bottom style="thick">
        <color indexed="17"/>
      </bottom>
    </border>
    <border>
      <left style="medium">
        <color indexed="17"/>
      </left>
      <right>
        <color indexed="63"/>
      </right>
      <top>
        <color indexed="63"/>
      </top>
      <bottom style="thin">
        <color indexed="17"/>
      </bottom>
    </border>
    <border>
      <left>
        <color indexed="63"/>
      </left>
      <right>
        <color indexed="63"/>
      </right>
      <top>
        <color indexed="63"/>
      </top>
      <bottom style="thin">
        <color indexed="17"/>
      </bottom>
    </border>
    <border>
      <left style="medium">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thin">
        <color indexed="17"/>
      </right>
      <top>
        <color indexed="63"/>
      </top>
      <bottom style="thin">
        <color indexed="17"/>
      </bottom>
    </border>
    <border>
      <left style="medium">
        <color indexed="17"/>
      </left>
      <right style="thin"/>
      <top style="thin">
        <color indexed="17"/>
      </top>
      <bottom>
        <color indexed="63"/>
      </bottom>
    </border>
    <border>
      <left style="thin"/>
      <right>
        <color indexed="63"/>
      </right>
      <top style="thin">
        <color indexed="17"/>
      </top>
      <bottom>
        <color indexed="63"/>
      </bottom>
    </border>
    <border>
      <left style="medium">
        <color indexed="17"/>
      </left>
      <right>
        <color indexed="63"/>
      </right>
      <top style="thick">
        <color indexed="17"/>
      </top>
      <bottom>
        <color indexed="63"/>
      </bottom>
    </border>
    <border>
      <left>
        <color indexed="63"/>
      </left>
      <right style="medium">
        <color indexed="17"/>
      </right>
      <top>
        <color indexed="63"/>
      </top>
      <bottom style="thin">
        <color indexed="17"/>
      </bottom>
    </border>
    <border>
      <left style="thin">
        <color indexed="17"/>
      </left>
      <right style="thin">
        <color indexed="17"/>
      </right>
      <top>
        <color indexed="63"/>
      </top>
      <bottom style="thin">
        <color indexed="17"/>
      </bottom>
    </border>
    <border>
      <left style="thin"/>
      <right>
        <color indexed="63"/>
      </right>
      <top style="thin">
        <color indexed="17"/>
      </top>
      <bottom style="thin">
        <color indexed="17"/>
      </bottom>
    </border>
    <border>
      <left>
        <color indexed="63"/>
      </left>
      <right style="dashDot"/>
      <top>
        <color indexed="63"/>
      </top>
      <bottom>
        <color indexed="63"/>
      </bottom>
    </border>
    <border>
      <left>
        <color indexed="63"/>
      </left>
      <right style="medium">
        <color indexed="17"/>
      </right>
      <top style="thin">
        <color indexed="17"/>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64">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center" vertical="top" textRotation="255"/>
      <protection/>
    </xf>
    <xf numFmtId="0" fontId="2" fillId="0" borderId="10" xfId="0" applyFont="1" applyBorder="1" applyAlignment="1" applyProtection="1">
      <alignment horizontal="center" vertical="top" textRotation="255"/>
      <protection/>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2" fillId="0" borderId="10" xfId="0" applyFont="1" applyBorder="1" applyAlignment="1" applyProtection="1">
      <alignment horizontal="center"/>
      <protection/>
    </xf>
    <xf numFmtId="0" fontId="2" fillId="0" borderId="0" xfId="0" applyFont="1" applyBorder="1" applyAlignment="1" applyProtection="1">
      <alignment horizontal="center" vertical="top" textRotation="255"/>
      <protection/>
    </xf>
    <xf numFmtId="0" fontId="2" fillId="0" borderId="0" xfId="0" applyFont="1" applyBorder="1" applyAlignment="1" applyProtection="1">
      <alignment horizont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10" fillId="0" borderId="0" xfId="0" applyFont="1" applyAlignment="1" applyProtection="1">
      <alignment vertical="center"/>
      <protection/>
    </xf>
    <xf numFmtId="0" fontId="10" fillId="0" borderId="0" xfId="0" applyFont="1" applyBorder="1" applyAlignment="1" applyProtection="1">
      <alignment horizontal="center" vertical="top" textRotation="255"/>
      <protection/>
    </xf>
    <xf numFmtId="0" fontId="10" fillId="0" borderId="0" xfId="0" applyFont="1" applyBorder="1" applyAlignment="1" applyProtection="1">
      <alignment horizontal="left"/>
      <protection/>
    </xf>
    <xf numFmtId="0" fontId="10" fillId="0" borderId="0" xfId="0" applyFont="1" applyBorder="1" applyAlignment="1" applyProtection="1">
      <alignment horizontal="center"/>
      <protection/>
    </xf>
    <xf numFmtId="0" fontId="6" fillId="0" borderId="15" xfId="0" applyFont="1" applyBorder="1" applyAlignment="1" applyProtection="1">
      <alignment horizontal="center" vertical="center"/>
      <protection/>
    </xf>
    <xf numFmtId="0" fontId="6" fillId="0" borderId="0" xfId="0" applyFont="1" applyBorder="1" applyAlignment="1" applyProtection="1">
      <alignment horizontal="center" vertical="center" textRotation="255"/>
      <protection/>
    </xf>
    <xf numFmtId="0" fontId="7" fillId="0" borderId="16" xfId="0" applyFont="1" applyBorder="1" applyAlignment="1" applyProtection="1" quotePrefix="1">
      <alignment horizontal="center" vertical="center"/>
      <protection/>
    </xf>
    <xf numFmtId="0" fontId="2" fillId="0" borderId="0" xfId="0" applyFont="1" applyBorder="1" applyAlignment="1" applyProtection="1">
      <alignment horizontal="left"/>
      <protection/>
    </xf>
    <xf numFmtId="0" fontId="2" fillId="0" borderId="0" xfId="0" applyFont="1" applyBorder="1" applyAlignment="1" applyProtection="1">
      <alignment vertical="center"/>
      <protection/>
    </xf>
    <xf numFmtId="0" fontId="6" fillId="0" borderId="0" xfId="0" applyFont="1" applyBorder="1" applyAlignment="1" applyProtection="1">
      <alignment horizontal="right" vertical="top" textRotation="255"/>
      <protection/>
    </xf>
    <xf numFmtId="0" fontId="6" fillId="0" borderId="0" xfId="0" applyFont="1" applyBorder="1" applyAlignment="1" applyProtection="1">
      <alignment horizontal="right" vertical="top"/>
      <protection/>
    </xf>
    <xf numFmtId="0" fontId="7" fillId="0" borderId="17" xfId="0" applyFont="1" applyBorder="1" applyAlignment="1" applyProtection="1" quotePrefix="1">
      <alignment horizontal="center" vertical="center"/>
      <protection/>
    </xf>
    <xf numFmtId="0" fontId="7" fillId="0" borderId="18" xfId="0" applyFont="1" applyBorder="1" applyAlignment="1" applyProtection="1" quotePrefix="1">
      <alignment horizontal="center" vertical="center"/>
      <protection/>
    </xf>
    <xf numFmtId="0" fontId="8" fillId="0" borderId="19" xfId="0" applyFont="1" applyBorder="1" applyAlignment="1" applyProtection="1">
      <alignment horizontal="center" vertical="center"/>
      <protection/>
    </xf>
    <xf numFmtId="182" fontId="4" fillId="0" borderId="20" xfId="0" applyNumberFormat="1" applyFont="1" applyBorder="1" applyAlignment="1" applyProtection="1">
      <alignment vertical="center" shrinkToFit="1"/>
      <protection/>
    </xf>
    <xf numFmtId="182" fontId="4" fillId="0" borderId="21" xfId="0" applyNumberFormat="1" applyFont="1" applyBorder="1" applyAlignment="1" applyProtection="1">
      <alignment vertical="center" shrinkToFit="1"/>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protection/>
    </xf>
    <xf numFmtId="0" fontId="3" fillId="0" borderId="24" xfId="0" applyFont="1" applyBorder="1" applyAlignment="1" applyProtection="1">
      <alignment horizontal="center" vertical="center" shrinkToFit="1"/>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8" fillId="0" borderId="27" xfId="0" applyFont="1" applyBorder="1" applyAlignment="1" applyProtection="1">
      <alignment horizontal="center"/>
      <protection/>
    </xf>
    <xf numFmtId="0" fontId="3" fillId="0" borderId="28" xfId="0" applyFont="1" applyBorder="1" applyAlignment="1" applyProtection="1">
      <alignment horizontal="center" vertical="center" shrinkToFit="1"/>
      <protection/>
    </xf>
    <xf numFmtId="0" fontId="4" fillId="0" borderId="20" xfId="0" applyNumberFormat="1" applyFont="1" applyBorder="1" applyAlignment="1" applyProtection="1">
      <alignment vertical="center" shrinkToFit="1"/>
      <protection/>
    </xf>
    <xf numFmtId="0" fontId="4" fillId="0" borderId="29" xfId="0" applyFont="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1" fillId="0" borderId="0" xfId="0" applyFont="1" applyAlignment="1">
      <alignment vertical="center"/>
    </xf>
    <xf numFmtId="0" fontId="11" fillId="0" borderId="30" xfId="0" applyFont="1" applyBorder="1" applyAlignment="1">
      <alignment horizontal="right" vertical="center"/>
    </xf>
    <xf numFmtId="0" fontId="10" fillId="0" borderId="0" xfId="0" applyFont="1" applyAlignment="1" applyProtection="1">
      <alignment horizontal="center" vertical="top" textRotation="255"/>
      <protection/>
    </xf>
    <xf numFmtId="0" fontId="10" fillId="0" borderId="15" xfId="0" applyFont="1" applyBorder="1" applyAlignment="1" applyProtection="1">
      <alignment horizontal="center" vertical="center"/>
      <protection/>
    </xf>
    <xf numFmtId="0" fontId="10" fillId="0" borderId="0" xfId="0" applyFont="1" applyAlignment="1" applyProtection="1">
      <alignment horizontal="left"/>
      <protection/>
    </xf>
    <xf numFmtId="0" fontId="10" fillId="0" borderId="0" xfId="0" applyFont="1" applyAlignment="1" applyProtection="1">
      <alignment horizontal="center"/>
      <protection/>
    </xf>
    <xf numFmtId="178" fontId="6" fillId="0" borderId="31" xfId="0" applyNumberFormat="1" applyFont="1" applyBorder="1" applyAlignment="1" applyProtection="1">
      <alignment horizontal="right" vertical="top"/>
      <protection/>
    </xf>
    <xf numFmtId="178" fontId="6" fillId="0" borderId="32" xfId="0" applyNumberFormat="1" applyFont="1" applyBorder="1" applyAlignment="1" applyProtection="1">
      <alignment horizontal="right" vertical="top"/>
      <protection/>
    </xf>
    <xf numFmtId="178" fontId="6" fillId="0" borderId="33" xfId="0" applyNumberFormat="1" applyFont="1" applyBorder="1" applyAlignment="1" applyProtection="1">
      <alignment horizontal="right" vertical="top"/>
      <protection/>
    </xf>
    <xf numFmtId="178" fontId="10" fillId="0" borderId="34" xfId="0" applyNumberFormat="1" applyFont="1" applyBorder="1" applyAlignment="1" applyProtection="1">
      <alignment horizontal="center" vertical="center"/>
      <protection/>
    </xf>
    <xf numFmtId="178" fontId="10" fillId="0" borderId="35" xfId="0" applyNumberFormat="1" applyFont="1" applyBorder="1" applyAlignment="1" applyProtection="1">
      <alignment horizontal="center" vertical="center"/>
      <protection/>
    </xf>
    <xf numFmtId="178" fontId="10" fillId="0" borderId="36" xfId="0" applyNumberFormat="1" applyFont="1" applyBorder="1" applyAlignment="1" applyProtection="1">
      <alignment horizontal="center" vertical="center"/>
      <protection/>
    </xf>
    <xf numFmtId="178" fontId="10" fillId="0" borderId="37" xfId="0" applyNumberFormat="1" applyFont="1" applyBorder="1" applyAlignment="1" applyProtection="1">
      <alignment horizontal="center" vertical="center"/>
      <protection/>
    </xf>
    <xf numFmtId="178" fontId="10" fillId="0" borderId="38" xfId="0" applyNumberFormat="1" applyFont="1" applyBorder="1" applyAlignment="1" applyProtection="1">
      <alignment horizontal="center" vertical="center"/>
      <protection/>
    </xf>
    <xf numFmtId="178" fontId="10" fillId="0" borderId="39" xfId="0" applyNumberFormat="1" applyFont="1" applyBorder="1" applyAlignment="1" applyProtection="1">
      <alignment horizontal="center" vertical="center"/>
      <protection/>
    </xf>
    <xf numFmtId="178" fontId="10" fillId="0" borderId="31" xfId="0" applyNumberFormat="1" applyFont="1" applyBorder="1" applyAlignment="1" applyProtection="1">
      <alignment horizontal="center" vertical="center"/>
      <protection/>
    </xf>
    <xf numFmtId="178" fontId="10" fillId="0" borderId="32" xfId="0" applyNumberFormat="1" applyFont="1" applyBorder="1" applyAlignment="1" applyProtection="1">
      <alignment horizontal="center" vertical="center"/>
      <protection/>
    </xf>
    <xf numFmtId="178" fontId="10" fillId="0" borderId="33" xfId="0" applyNumberFormat="1" applyFont="1" applyBorder="1" applyAlignment="1" applyProtection="1">
      <alignment horizontal="center" vertical="center"/>
      <protection/>
    </xf>
    <xf numFmtId="178" fontId="10" fillId="0" borderId="40" xfId="0" applyNumberFormat="1" applyFont="1" applyBorder="1" applyAlignment="1" applyProtection="1">
      <alignment horizontal="center" vertical="center"/>
      <protection/>
    </xf>
    <xf numFmtId="178" fontId="10" fillId="0" borderId="41" xfId="0" applyNumberFormat="1" applyFont="1" applyBorder="1" applyAlignment="1" applyProtection="1">
      <alignment horizontal="center" vertical="center"/>
      <protection/>
    </xf>
    <xf numFmtId="178" fontId="10" fillId="0" borderId="42" xfId="0" applyNumberFormat="1" applyFont="1" applyBorder="1" applyAlignment="1" applyProtection="1">
      <alignment horizontal="center" vertical="center"/>
      <protection/>
    </xf>
    <xf numFmtId="178" fontId="10" fillId="0" borderId="43" xfId="0" applyNumberFormat="1" applyFont="1" applyBorder="1" applyAlignment="1" applyProtection="1">
      <alignment horizontal="center" vertical="center"/>
      <protection/>
    </xf>
    <xf numFmtId="178" fontId="10" fillId="0" borderId="44" xfId="0" applyNumberFormat="1" applyFont="1" applyBorder="1" applyAlignment="1" applyProtection="1">
      <alignment horizontal="center" vertical="center"/>
      <protection/>
    </xf>
    <xf numFmtId="178" fontId="10" fillId="0" borderId="45" xfId="0" applyNumberFormat="1" applyFont="1" applyBorder="1" applyAlignment="1" applyProtection="1">
      <alignment horizontal="center" vertical="center"/>
      <protection/>
    </xf>
    <xf numFmtId="178" fontId="10" fillId="0" borderId="46" xfId="0" applyNumberFormat="1" applyFont="1" applyBorder="1" applyAlignment="1" applyProtection="1">
      <alignment horizontal="center" vertical="center"/>
      <protection/>
    </xf>
    <xf numFmtId="178" fontId="6" fillId="0" borderId="45" xfId="0" applyNumberFormat="1" applyFont="1" applyBorder="1" applyAlignment="1" applyProtection="1">
      <alignment horizontal="right" vertical="top"/>
      <protection/>
    </xf>
    <xf numFmtId="0" fontId="10" fillId="0" borderId="40" xfId="0" applyFont="1" applyFill="1" applyBorder="1" applyAlignment="1" applyProtection="1">
      <alignment horizontal="center" vertical="center"/>
      <protection/>
    </xf>
    <xf numFmtId="0" fontId="10" fillId="0" borderId="41" xfId="0" applyFont="1" applyFill="1" applyBorder="1" applyAlignment="1" applyProtection="1">
      <alignment horizontal="center" vertical="center"/>
      <protection/>
    </xf>
    <xf numFmtId="0" fontId="10" fillId="0" borderId="46" xfId="0" applyFont="1" applyFill="1" applyBorder="1" applyAlignment="1" applyProtection="1">
      <alignment horizontal="center" vertical="center"/>
      <protection/>
    </xf>
    <xf numFmtId="178" fontId="10" fillId="0" borderId="40" xfId="0" applyNumberFormat="1" applyFont="1" applyFill="1" applyBorder="1" applyAlignment="1" applyProtection="1">
      <alignment horizontal="center" vertical="center"/>
      <protection/>
    </xf>
    <xf numFmtId="0" fontId="10" fillId="0" borderId="42" xfId="0" applyFont="1" applyFill="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39" xfId="0" applyFont="1" applyBorder="1" applyAlignment="1" applyProtection="1">
      <alignment horizontal="center" vertical="center"/>
      <protection/>
    </xf>
    <xf numFmtId="0" fontId="10" fillId="0" borderId="31"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0" fontId="10" fillId="0" borderId="40"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35"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4" fillId="0" borderId="0" xfId="0" applyFont="1" applyBorder="1" applyAlignment="1" applyProtection="1">
      <alignment horizontal="distributed" vertical="center" wrapText="1"/>
      <protection/>
    </xf>
    <xf numFmtId="178" fontId="6" fillId="0" borderId="0" xfId="0" applyNumberFormat="1" applyFont="1" applyBorder="1" applyAlignment="1" applyProtection="1">
      <alignment horizontal="right" vertical="top"/>
      <protection/>
    </xf>
    <xf numFmtId="0" fontId="2" fillId="0" borderId="47" xfId="0" applyFont="1" applyBorder="1" applyAlignment="1" applyProtection="1">
      <alignment vertical="center"/>
      <protection/>
    </xf>
    <xf numFmtId="0" fontId="2" fillId="0" borderId="0" xfId="0" applyFont="1" applyAlignment="1" applyProtection="1">
      <alignment vertical="center"/>
      <protection/>
    </xf>
    <xf numFmtId="0" fontId="0" fillId="0" borderId="0" xfId="0" applyAlignment="1">
      <alignment vertical="center"/>
    </xf>
    <xf numFmtId="182" fontId="4" fillId="0" borderId="20" xfId="0" applyNumberFormat="1" applyFont="1" applyBorder="1" applyAlignment="1" applyProtection="1">
      <alignment horizontal="right" vertical="center" shrinkToFit="1"/>
      <protection/>
    </xf>
    <xf numFmtId="182" fontId="4" fillId="0" borderId="21" xfId="0" applyNumberFormat="1" applyFont="1" applyBorder="1" applyAlignment="1" applyProtection="1">
      <alignment horizontal="right" vertical="center" shrinkToFit="1"/>
      <protection/>
    </xf>
    <xf numFmtId="0" fontId="12" fillId="0" borderId="0" xfId="0" applyFont="1" applyAlignment="1" applyProtection="1">
      <alignment vertical="center"/>
      <protection/>
    </xf>
    <xf numFmtId="0" fontId="12" fillId="0" borderId="0" xfId="0" applyFont="1" applyAlignment="1" applyProtection="1">
      <alignment horizontal="center" vertical="top" textRotation="255"/>
      <protection/>
    </xf>
    <xf numFmtId="0" fontId="12" fillId="0" borderId="10" xfId="0" applyFont="1" applyBorder="1" applyAlignment="1" applyProtection="1">
      <alignment horizontal="center" vertical="top" textRotation="255"/>
      <protection/>
    </xf>
    <xf numFmtId="0" fontId="12" fillId="0" borderId="0" xfId="0" applyFont="1" applyAlignment="1" applyProtection="1">
      <alignment horizontal="left"/>
      <protection/>
    </xf>
    <xf numFmtId="0" fontId="12" fillId="0" borderId="0" xfId="0" applyFont="1" applyAlignment="1" applyProtection="1">
      <alignment horizontal="center"/>
      <protection/>
    </xf>
    <xf numFmtId="0" fontId="12" fillId="0" borderId="10" xfId="0" applyFont="1" applyBorder="1" applyAlignment="1" applyProtection="1">
      <alignment horizontal="center"/>
      <protection/>
    </xf>
    <xf numFmtId="0" fontId="12" fillId="0" borderId="0" xfId="0" applyFont="1" applyBorder="1" applyAlignment="1" applyProtection="1">
      <alignment horizontal="center" vertical="top" textRotation="255"/>
      <protection/>
    </xf>
    <xf numFmtId="0" fontId="12" fillId="0" borderId="0" xfId="0" applyFont="1" applyBorder="1" applyAlignment="1" applyProtection="1">
      <alignment horizontal="center"/>
      <protection/>
    </xf>
    <xf numFmtId="0" fontId="14" fillId="33" borderId="15" xfId="0" applyFont="1" applyFill="1" applyBorder="1" applyAlignment="1" applyProtection="1">
      <alignment horizontal="center" vertical="center"/>
      <protection locked="0"/>
    </xf>
    <xf numFmtId="178" fontId="14" fillId="33" borderId="35" xfId="0" applyNumberFormat="1" applyFont="1" applyFill="1" applyBorder="1" applyAlignment="1" applyProtection="1">
      <alignment horizontal="center" vertical="center"/>
      <protection locked="0"/>
    </xf>
    <xf numFmtId="178" fontId="14" fillId="33" borderId="34" xfId="0" applyNumberFormat="1" applyFont="1" applyFill="1" applyBorder="1" applyAlignment="1" applyProtection="1">
      <alignment horizontal="center" vertical="center"/>
      <protection locked="0"/>
    </xf>
    <xf numFmtId="178" fontId="14" fillId="33" borderId="36" xfId="0" applyNumberFormat="1" applyFont="1" applyFill="1" applyBorder="1" applyAlignment="1" applyProtection="1">
      <alignment horizontal="center" vertical="center"/>
      <protection locked="0"/>
    </xf>
    <xf numFmtId="178" fontId="14" fillId="33" borderId="43" xfId="0" applyNumberFormat="1" applyFont="1" applyFill="1" applyBorder="1" applyAlignment="1" applyProtection="1">
      <alignment horizontal="center" vertical="center"/>
      <protection locked="0"/>
    </xf>
    <xf numFmtId="178" fontId="14" fillId="33" borderId="37" xfId="0" applyNumberFormat="1" applyFont="1" applyFill="1" applyBorder="1" applyAlignment="1" applyProtection="1">
      <alignment horizontal="center" vertical="center"/>
      <protection locked="0"/>
    </xf>
    <xf numFmtId="178" fontId="14" fillId="33" borderId="39" xfId="0" applyNumberFormat="1" applyFont="1" applyFill="1" applyBorder="1" applyAlignment="1" applyProtection="1">
      <alignment horizontal="center" vertical="center"/>
      <protection locked="0"/>
    </xf>
    <xf numFmtId="178" fontId="14" fillId="33" borderId="38" xfId="0" applyNumberFormat="1" applyFont="1" applyFill="1" applyBorder="1" applyAlignment="1" applyProtection="1">
      <alignment horizontal="center" vertical="center"/>
      <protection locked="0"/>
    </xf>
    <xf numFmtId="178" fontId="14" fillId="33" borderId="44" xfId="0" applyNumberFormat="1" applyFont="1" applyFill="1" applyBorder="1" applyAlignment="1" applyProtection="1">
      <alignment horizontal="center" vertical="center"/>
      <protection locked="0"/>
    </xf>
    <xf numFmtId="178" fontId="14" fillId="33" borderId="31" xfId="0" applyNumberFormat="1" applyFont="1" applyFill="1" applyBorder="1" applyAlignment="1" applyProtection="1">
      <alignment horizontal="center" vertical="center"/>
      <protection locked="0"/>
    </xf>
    <xf numFmtId="178" fontId="14" fillId="33" borderId="33" xfId="0" applyNumberFormat="1" applyFont="1" applyFill="1" applyBorder="1" applyAlignment="1" applyProtection="1">
      <alignment horizontal="center" vertical="center"/>
      <protection locked="0"/>
    </xf>
    <xf numFmtId="178" fontId="14" fillId="33" borderId="32" xfId="0" applyNumberFormat="1" applyFont="1" applyFill="1" applyBorder="1" applyAlignment="1" applyProtection="1">
      <alignment horizontal="center" vertical="center"/>
      <protection locked="0"/>
    </xf>
    <xf numFmtId="178" fontId="14" fillId="33" borderId="45" xfId="0" applyNumberFormat="1" applyFont="1" applyFill="1" applyBorder="1" applyAlignment="1" applyProtection="1">
      <alignment horizontal="center" vertical="center"/>
      <protection locked="0"/>
    </xf>
    <xf numFmtId="0" fontId="15" fillId="33" borderId="29" xfId="0" applyFont="1" applyFill="1" applyBorder="1" applyAlignment="1" applyProtection="1">
      <alignment horizontal="right" vertical="center" shrinkToFit="1"/>
      <protection locked="0"/>
    </xf>
    <xf numFmtId="0" fontId="15" fillId="33" borderId="20" xfId="0" applyNumberFormat="1" applyFont="1" applyFill="1" applyBorder="1" applyAlignment="1" applyProtection="1">
      <alignment horizontal="right" vertical="center" shrinkToFit="1"/>
      <protection locked="0"/>
    </xf>
    <xf numFmtId="0" fontId="54" fillId="0" borderId="0"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54" fillId="0" borderId="0" xfId="0" applyFont="1" applyFill="1" applyBorder="1" applyAlignment="1">
      <alignment vertical="center"/>
    </xf>
    <xf numFmtId="0" fontId="54" fillId="0" borderId="0" xfId="0" applyFont="1" applyFill="1" applyBorder="1" applyAlignment="1" applyProtection="1">
      <alignment horizontal="center"/>
      <protection/>
    </xf>
    <xf numFmtId="49" fontId="54" fillId="0" borderId="0" xfId="0" applyNumberFormat="1" applyFont="1" applyFill="1" applyBorder="1" applyAlignment="1" applyProtection="1">
      <alignment vertical="center"/>
      <protection/>
    </xf>
    <xf numFmtId="49" fontId="55" fillId="0" borderId="0" xfId="0" applyNumberFormat="1" applyFont="1" applyFill="1" applyBorder="1" applyAlignment="1" applyProtection="1">
      <alignment vertical="center"/>
      <protection/>
    </xf>
    <xf numFmtId="0" fontId="55" fillId="0" borderId="0" xfId="0" applyFont="1" applyFill="1" applyBorder="1" applyAlignment="1" applyProtection="1">
      <alignment vertical="center"/>
      <protection/>
    </xf>
    <xf numFmtId="0" fontId="55" fillId="0" borderId="0" xfId="0" applyFont="1" applyFill="1" applyBorder="1" applyAlignment="1">
      <alignment vertical="center"/>
    </xf>
    <xf numFmtId="0" fontId="54" fillId="0" borderId="0" xfId="0" applyFont="1" applyFill="1" applyBorder="1" applyAlignment="1" applyProtection="1">
      <alignment vertical="top" wrapText="1"/>
      <protection/>
    </xf>
    <xf numFmtId="49" fontId="54" fillId="0" borderId="0" xfId="0" applyNumberFormat="1" applyFont="1" applyFill="1" applyBorder="1" applyAlignment="1" applyProtection="1">
      <alignment horizontal="distributed" vertical="center"/>
      <protection/>
    </xf>
    <xf numFmtId="0" fontId="54" fillId="0" borderId="0" xfId="0" applyFont="1" applyFill="1" applyBorder="1" applyAlignment="1">
      <alignment horizontal="center" vertical="center"/>
    </xf>
    <xf numFmtId="49" fontId="54" fillId="0" borderId="0" xfId="0" applyNumberFormat="1" applyFont="1" applyFill="1" applyBorder="1" applyAlignment="1" applyProtection="1">
      <alignment horizontal="center" vertical="center"/>
      <protection/>
    </xf>
    <xf numFmtId="0" fontId="54" fillId="0" borderId="0" xfId="0" applyFont="1" applyFill="1" applyBorder="1" applyAlignment="1">
      <alignment horizontal="distributed" vertical="center"/>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7" fillId="0" borderId="54" xfId="0" applyFont="1" applyBorder="1" applyAlignment="1" applyProtection="1">
      <alignment horizontal="center" vertical="center" wrapText="1"/>
      <protection/>
    </xf>
    <xf numFmtId="0" fontId="7" fillId="0" borderId="49" xfId="0" applyFont="1" applyBorder="1" applyAlignment="1" applyProtection="1">
      <alignment horizontal="center" vertical="center" wrapText="1"/>
      <protection/>
    </xf>
    <xf numFmtId="0" fontId="7" fillId="0" borderId="55" xfId="0" applyFont="1" applyBorder="1" applyAlignment="1" applyProtection="1">
      <alignment horizontal="center" vertical="center" wrapText="1"/>
      <protection/>
    </xf>
    <xf numFmtId="0" fontId="16" fillId="0" borderId="56" xfId="0" applyFont="1" applyBorder="1" applyAlignment="1" applyProtection="1">
      <alignment horizontal="center" vertical="center" wrapText="1" shrinkToFit="1"/>
      <protection/>
    </xf>
    <xf numFmtId="0" fontId="7" fillId="0" borderId="57" xfId="0" applyFont="1" applyBorder="1" applyAlignment="1" applyProtection="1">
      <alignment horizontal="center" vertical="center" textRotation="255"/>
      <protection/>
    </xf>
    <xf numFmtId="0" fontId="7" fillId="0" borderId="58" xfId="0" applyFont="1" applyBorder="1" applyAlignment="1" applyProtection="1">
      <alignment horizontal="center" vertical="center" textRotation="255"/>
      <protection/>
    </xf>
    <xf numFmtId="0" fontId="7" fillId="0" borderId="59" xfId="0" applyFont="1" applyBorder="1" applyAlignment="1" applyProtection="1">
      <alignment horizontal="center" vertical="center" textRotation="255"/>
      <protection/>
    </xf>
    <xf numFmtId="0" fontId="7" fillId="0" borderId="60" xfId="0" applyFont="1" applyBorder="1" applyAlignment="1" applyProtection="1">
      <alignment horizontal="center" vertical="center" textRotation="255"/>
      <protection/>
    </xf>
    <xf numFmtId="0" fontId="7" fillId="0" borderId="0" xfId="0" applyFont="1" applyBorder="1" applyAlignment="1" applyProtection="1">
      <alignment horizontal="center" vertical="center" textRotation="255"/>
      <protection/>
    </xf>
    <xf numFmtId="0" fontId="7" fillId="0" borderId="61" xfId="0" applyFont="1" applyBorder="1" applyAlignment="1" applyProtection="1">
      <alignment horizontal="center" vertical="center" textRotation="255"/>
      <protection/>
    </xf>
    <xf numFmtId="0" fontId="7" fillId="0" borderId="62" xfId="0" applyFont="1" applyBorder="1" applyAlignment="1" applyProtection="1">
      <alignment horizontal="center" vertical="center" textRotation="255"/>
      <protection/>
    </xf>
    <xf numFmtId="0" fontId="7" fillId="0" borderId="14" xfId="0" applyFont="1" applyBorder="1" applyAlignment="1" applyProtection="1">
      <alignment horizontal="center" vertical="center" textRotation="255"/>
      <protection/>
    </xf>
    <xf numFmtId="0" fontId="7" fillId="0" borderId="63" xfId="0" applyFont="1" applyBorder="1" applyAlignment="1" applyProtection="1">
      <alignment horizontal="center" vertical="center" textRotation="255"/>
      <protection/>
    </xf>
    <xf numFmtId="0" fontId="3" fillId="0" borderId="47"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61" xfId="0" applyFont="1" applyBorder="1" applyAlignment="1" applyProtection="1">
      <alignment horizontal="left" vertical="top" wrapText="1"/>
      <protection/>
    </xf>
    <xf numFmtId="0" fontId="3" fillId="0" borderId="28" xfId="0" applyFont="1" applyBorder="1" applyAlignment="1" applyProtection="1">
      <alignment horizontal="left" vertical="top" wrapText="1"/>
      <protection/>
    </xf>
    <xf numFmtId="0" fontId="3" fillId="0" borderId="54"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0" fillId="0" borderId="64" xfId="0" applyBorder="1" applyAlignment="1" applyProtection="1">
      <alignment horizontal="center" vertical="center"/>
      <protection/>
    </xf>
    <xf numFmtId="0" fontId="0" fillId="0" borderId="65" xfId="0" applyBorder="1" applyAlignment="1" applyProtection="1">
      <alignment horizontal="center" vertical="center"/>
      <protection/>
    </xf>
    <xf numFmtId="0" fontId="3" fillId="0" borderId="0" xfId="0" applyFont="1" applyBorder="1" applyAlignment="1" applyProtection="1">
      <alignment horizontal="center" vertical="top" textRotation="255" indent="1"/>
      <protection/>
    </xf>
    <xf numFmtId="0" fontId="8" fillId="0" borderId="0" xfId="0" applyFont="1" applyBorder="1" applyAlignment="1" applyProtection="1">
      <alignment horizontal="left" vertical="top" textRotation="255" indent="1"/>
      <protection/>
    </xf>
    <xf numFmtId="0" fontId="2" fillId="0" borderId="4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3" fillId="0" borderId="66"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49" fontId="2" fillId="0" borderId="15"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7" fillId="0" borderId="67" xfId="0" applyFont="1" applyBorder="1" applyAlignment="1" applyProtection="1">
      <alignment horizontal="center" vertical="center"/>
      <protection/>
    </xf>
    <xf numFmtId="0" fontId="7" fillId="0" borderId="68" xfId="0" applyFont="1" applyBorder="1" applyAlignment="1" applyProtection="1">
      <alignment horizontal="center" vertical="center"/>
      <protection/>
    </xf>
    <xf numFmtId="0" fontId="7" fillId="0" borderId="69" xfId="0" applyFont="1" applyBorder="1" applyAlignment="1" applyProtection="1">
      <alignment horizontal="center" vertical="center"/>
      <protection/>
    </xf>
    <xf numFmtId="188" fontId="8" fillId="0" borderId="15" xfId="0" applyNumberFormat="1" applyFont="1" applyBorder="1" applyAlignment="1" applyProtection="1">
      <alignment horizontal="center" vertical="center"/>
      <protection/>
    </xf>
    <xf numFmtId="188" fontId="8" fillId="0" borderId="49" xfId="0" applyNumberFormat="1" applyFont="1" applyBorder="1" applyAlignment="1" applyProtection="1">
      <alignment horizontal="center" vertical="center"/>
      <protection/>
    </xf>
    <xf numFmtId="0" fontId="9" fillId="0" borderId="54" xfId="0" applyFont="1" applyBorder="1" applyAlignment="1" applyProtection="1">
      <alignment horizontal="distributed" vertical="center" textRotation="255" wrapText="1"/>
      <protection/>
    </xf>
    <xf numFmtId="0" fontId="9" fillId="0" borderId="49" xfId="0" applyFont="1" applyBorder="1" applyAlignment="1" applyProtection="1">
      <alignment horizontal="distributed" vertical="center" textRotation="255" wrapText="1"/>
      <protection/>
    </xf>
    <xf numFmtId="0" fontId="6" fillId="0" borderId="54"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10" fillId="0" borderId="54"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188" fontId="8" fillId="0" borderId="49" xfId="0" applyNumberFormat="1" applyFont="1" applyBorder="1" applyAlignment="1" applyProtection="1">
      <alignment horizontal="center" vertical="center" shrinkToFit="1"/>
      <protection/>
    </xf>
    <xf numFmtId="0" fontId="10" fillId="0" borderId="70" xfId="0" applyFont="1" applyBorder="1" applyAlignment="1" applyProtection="1">
      <alignment horizontal="left" vertical="center" wrapText="1" indent="1"/>
      <protection/>
    </xf>
    <xf numFmtId="0" fontId="10" fillId="0" borderId="71" xfId="0" applyFont="1" applyBorder="1" applyAlignment="1" applyProtection="1">
      <alignment horizontal="left" vertical="center" wrapText="1" indent="1"/>
      <protection/>
    </xf>
    <xf numFmtId="0" fontId="6" fillId="0" borderId="55" xfId="0" applyFont="1" applyBorder="1" applyAlignment="1" applyProtection="1">
      <alignment horizontal="center" vertical="center"/>
      <protection/>
    </xf>
    <xf numFmtId="0" fontId="3" fillId="0" borderId="15" xfId="0" applyFont="1" applyBorder="1" applyAlignment="1" applyProtection="1">
      <alignment horizontal="center" vertical="center" shrinkToFit="1"/>
      <protection/>
    </xf>
    <xf numFmtId="0" fontId="3" fillId="0" borderId="49"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0" fontId="8" fillId="0" borderId="25"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8" fillId="0" borderId="0" xfId="0" applyFont="1" applyAlignment="1" applyProtection="1">
      <alignment horizontal="center" vertical="center" wrapText="1"/>
      <protection/>
    </xf>
    <xf numFmtId="0" fontId="8" fillId="0" borderId="61" xfId="0" applyFont="1" applyBorder="1" applyAlignment="1" applyProtection="1">
      <alignment horizontal="center" vertical="center" wrapText="1"/>
      <protection/>
    </xf>
    <xf numFmtId="0" fontId="6" fillId="0" borderId="0" xfId="0" applyFont="1" applyAlignment="1" applyProtection="1">
      <alignment horizontal="center" vertical="top" textRotation="255" wrapText="1"/>
      <protection/>
    </xf>
    <xf numFmtId="0" fontId="7" fillId="0" borderId="72" xfId="0" applyFont="1" applyBorder="1" applyAlignment="1" applyProtection="1">
      <alignment horizontal="center" vertical="center"/>
      <protection/>
    </xf>
    <xf numFmtId="0" fontId="7" fillId="0" borderId="73" xfId="0" applyFont="1" applyBorder="1" applyAlignment="1" applyProtection="1">
      <alignment horizontal="center" vertical="center"/>
      <protection/>
    </xf>
    <xf numFmtId="0" fontId="7" fillId="0" borderId="74" xfId="0" applyFont="1" applyBorder="1" applyAlignment="1" applyProtection="1">
      <alignment horizontal="center" vertical="center"/>
      <protection/>
    </xf>
    <xf numFmtId="0" fontId="7" fillId="0" borderId="70" xfId="0" applyFont="1" applyBorder="1" applyAlignment="1" applyProtection="1">
      <alignment horizontal="center" vertical="center"/>
      <protection/>
    </xf>
    <xf numFmtId="0" fontId="7" fillId="0" borderId="71" xfId="0" applyFont="1" applyBorder="1" applyAlignment="1" applyProtection="1">
      <alignment horizontal="center" vertical="center"/>
      <protection/>
    </xf>
    <xf numFmtId="0" fontId="7" fillId="0" borderId="75" xfId="0" applyFont="1" applyBorder="1" applyAlignment="1" applyProtection="1">
      <alignment horizontal="center" vertical="center"/>
      <protection/>
    </xf>
    <xf numFmtId="0" fontId="7" fillId="0" borderId="76" xfId="0" applyFont="1" applyBorder="1" applyAlignment="1" applyProtection="1">
      <alignment horizontal="center" vertical="center"/>
      <protection/>
    </xf>
    <xf numFmtId="0" fontId="7" fillId="0" borderId="77" xfId="0" applyFont="1" applyBorder="1" applyAlignment="1" applyProtection="1">
      <alignment horizontal="center" vertical="center"/>
      <protection/>
    </xf>
    <xf numFmtId="0" fontId="7" fillId="0" borderId="78" xfId="0" applyFont="1" applyBorder="1" applyAlignment="1" applyProtection="1">
      <alignment horizontal="center" vertical="center" textRotation="255"/>
      <protection/>
    </xf>
    <xf numFmtId="0" fontId="7" fillId="0" borderId="47" xfId="0" applyFont="1" applyBorder="1" applyAlignment="1" applyProtection="1">
      <alignment horizontal="center" vertical="center" textRotation="255"/>
      <protection/>
    </xf>
    <xf numFmtId="0" fontId="7" fillId="0" borderId="13" xfId="0" applyFont="1" applyBorder="1" applyAlignment="1" applyProtection="1">
      <alignment horizontal="center" vertical="center" textRotation="255"/>
      <protection/>
    </xf>
    <xf numFmtId="0" fontId="10" fillId="0" borderId="55" xfId="0" applyFont="1" applyBorder="1" applyAlignment="1" applyProtection="1">
      <alignment horizontal="center" vertical="center"/>
      <protection/>
    </xf>
    <xf numFmtId="0" fontId="4" fillId="0" borderId="49" xfId="0" applyFont="1" applyBorder="1" applyAlignment="1" applyProtection="1">
      <alignment horizontal="distributed" vertical="center" wrapText="1"/>
      <protection/>
    </xf>
    <xf numFmtId="0" fontId="4" fillId="0" borderId="55" xfId="0" applyFont="1" applyBorder="1" applyAlignment="1" applyProtection="1">
      <alignment horizontal="distributed" vertical="center" wrapText="1"/>
      <protection/>
    </xf>
    <xf numFmtId="0" fontId="8" fillId="0" borderId="25" xfId="0" applyFont="1" applyBorder="1" applyAlignment="1" applyProtection="1">
      <alignment horizontal="left" vertical="center" wrapText="1"/>
      <protection/>
    </xf>
    <xf numFmtId="0" fontId="8" fillId="0" borderId="26"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61" xfId="0" applyFont="1" applyBorder="1" applyAlignment="1" applyProtection="1">
      <alignment horizontal="left" vertical="center" wrapText="1"/>
      <protection/>
    </xf>
    <xf numFmtId="0" fontId="5" fillId="0" borderId="71"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7" fillId="0" borderId="16" xfId="0" applyFont="1" applyBorder="1" applyAlignment="1" applyProtection="1" quotePrefix="1">
      <alignment horizontal="center" vertical="center"/>
      <protection/>
    </xf>
    <xf numFmtId="0" fontId="7" fillId="0" borderId="80" xfId="0" applyFont="1" applyBorder="1" applyAlignment="1" applyProtection="1" quotePrefix="1">
      <alignment horizontal="center" vertical="center"/>
      <protection/>
    </xf>
    <xf numFmtId="0" fontId="7" fillId="0" borderId="48"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7" fillId="0" borderId="81" xfId="0" applyFont="1" applyBorder="1" applyAlignment="1" applyProtection="1">
      <alignment horizontal="center" vertical="center"/>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left" vertical="top" wrapText="1"/>
      <protection/>
    </xf>
    <xf numFmtId="0" fontId="8" fillId="0" borderId="61" xfId="0" applyFont="1" applyBorder="1" applyAlignment="1" applyProtection="1">
      <alignment horizontal="left" vertical="top" wrapText="1"/>
      <protection/>
    </xf>
    <xf numFmtId="188" fontId="13" fillId="33" borderId="15" xfId="0" applyNumberFormat="1" applyFont="1" applyFill="1" applyBorder="1" applyAlignment="1" applyProtection="1">
      <alignment horizontal="center" vertical="center"/>
      <protection locked="0"/>
    </xf>
    <xf numFmtId="188" fontId="13" fillId="33" borderId="49" xfId="0" applyNumberFormat="1" applyFont="1" applyFill="1" applyBorder="1" applyAlignment="1" applyProtection="1">
      <alignment horizontal="center" vertical="center"/>
      <protection locked="0"/>
    </xf>
    <xf numFmtId="0" fontId="14" fillId="33" borderId="70" xfId="0" applyFont="1" applyFill="1" applyBorder="1" applyAlignment="1" applyProtection="1">
      <alignment horizontal="left" vertical="center" wrapText="1" indent="1"/>
      <protection locked="0"/>
    </xf>
    <xf numFmtId="0" fontId="14" fillId="33" borderId="71" xfId="0" applyFont="1" applyFill="1" applyBorder="1" applyAlignment="1" applyProtection="1">
      <alignment horizontal="left" vertical="center" wrapText="1" indent="1"/>
      <protection locked="0"/>
    </xf>
    <xf numFmtId="0" fontId="14" fillId="33" borderId="54" xfId="0" applyFont="1" applyFill="1" applyBorder="1" applyAlignment="1" applyProtection="1">
      <alignment horizontal="center" vertical="center"/>
      <protection locked="0"/>
    </xf>
    <xf numFmtId="0" fontId="14" fillId="33" borderId="49"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protection locked="0"/>
    </xf>
    <xf numFmtId="188" fontId="13" fillId="33" borderId="49" xfId="0" applyNumberFormat="1" applyFont="1" applyFill="1" applyBorder="1" applyAlignment="1" applyProtection="1">
      <alignment horizontal="center" vertical="center" shrinkToFit="1"/>
      <protection locked="0"/>
    </xf>
    <xf numFmtId="0" fontId="4" fillId="0" borderId="24"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9" fillId="0" borderId="54" xfId="0" applyFont="1" applyFill="1" applyBorder="1" applyAlignment="1" applyProtection="1">
      <alignment horizontal="distributed" vertical="center" textRotation="255" wrapText="1"/>
      <protection locked="0"/>
    </xf>
    <xf numFmtId="0" fontId="0" fillId="0" borderId="49" xfId="0" applyBorder="1" applyAlignment="1">
      <alignment vertical="center"/>
    </xf>
    <xf numFmtId="0" fontId="4" fillId="0" borderId="49" xfId="0" applyFont="1" applyFill="1" applyBorder="1" applyAlignment="1" applyProtection="1">
      <alignment horizontal="distributed" vertical="center" wrapText="1"/>
      <protection/>
    </xf>
    <xf numFmtId="0" fontId="4" fillId="0" borderId="55" xfId="0" applyFont="1" applyFill="1" applyBorder="1" applyAlignment="1" applyProtection="1">
      <alignment horizontal="distributed" vertical="center" wrapText="1"/>
      <protection/>
    </xf>
    <xf numFmtId="0" fontId="10" fillId="0" borderId="47" xfId="0" applyFont="1" applyBorder="1" applyAlignment="1" applyProtection="1">
      <alignment horizontal="center" vertical="center"/>
      <protection/>
    </xf>
    <xf numFmtId="0" fontId="3" fillId="0" borderId="82" xfId="0" applyFont="1" applyBorder="1" applyAlignment="1" applyProtection="1">
      <alignment horizontal="center" vertical="center" textRotation="255"/>
      <protection/>
    </xf>
    <xf numFmtId="49" fontId="2" fillId="0" borderId="55"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textRotation="255"/>
      <protection/>
    </xf>
    <xf numFmtId="0" fontId="14" fillId="33" borderId="47" xfId="0" applyFont="1" applyFill="1" applyBorder="1" applyAlignment="1" applyProtection="1">
      <alignment horizontal="left" vertical="center" wrapText="1" indent="1"/>
      <protection locked="0"/>
    </xf>
    <xf numFmtId="0" fontId="14" fillId="33" borderId="0" xfId="0" applyFont="1" applyFill="1" applyBorder="1" applyAlignment="1" applyProtection="1">
      <alignment horizontal="left" vertical="center" wrapText="1" indent="1"/>
      <protection locked="0"/>
    </xf>
    <xf numFmtId="0" fontId="14" fillId="33" borderId="61" xfId="0" applyFont="1" applyFill="1" applyBorder="1" applyAlignment="1" applyProtection="1">
      <alignment horizontal="left" vertical="center" wrapText="1" indent="1"/>
      <protection locked="0"/>
    </xf>
    <xf numFmtId="0" fontId="10" fillId="0" borderId="47" xfId="0" applyFont="1" applyBorder="1" applyAlignment="1" applyProtection="1">
      <alignment horizontal="left" vertical="center" wrapText="1" indent="1"/>
      <protection/>
    </xf>
    <xf numFmtId="0" fontId="10" fillId="0" borderId="0" xfId="0" applyFont="1" applyBorder="1" applyAlignment="1" applyProtection="1">
      <alignment horizontal="left" vertical="center" wrapText="1" indent="1"/>
      <protection/>
    </xf>
    <xf numFmtId="0" fontId="10" fillId="0" borderId="61" xfId="0" applyFont="1" applyBorder="1" applyAlignment="1" applyProtection="1">
      <alignment horizontal="left" vertical="center" wrapText="1" indent="1"/>
      <protection/>
    </xf>
    <xf numFmtId="0" fontId="12" fillId="0" borderId="72" xfId="0" applyFont="1" applyBorder="1" applyAlignment="1" applyProtection="1">
      <alignment horizontal="left" vertical="top" wrapText="1"/>
      <protection/>
    </xf>
    <xf numFmtId="0" fontId="0" fillId="0" borderId="73" xfId="0" applyBorder="1" applyAlignment="1">
      <alignment vertical="center"/>
    </xf>
    <xf numFmtId="0" fontId="0" fillId="0" borderId="83"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61" xfId="0" applyBorder="1" applyAlignment="1">
      <alignment vertical="center"/>
    </xf>
    <xf numFmtId="0" fontId="12" fillId="0" borderId="73" xfId="0" applyFont="1" applyBorder="1" applyAlignment="1" applyProtection="1">
      <alignment horizontal="left" vertical="top" wrapText="1"/>
      <protection/>
    </xf>
    <xf numFmtId="0" fontId="12" fillId="0" borderId="83" xfId="0" applyFont="1" applyBorder="1" applyAlignment="1" applyProtection="1">
      <alignment horizontal="left" vertical="top" wrapText="1"/>
      <protection/>
    </xf>
    <xf numFmtId="0" fontId="12" fillId="0" borderId="47"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61" xfId="0" applyFont="1" applyBorder="1" applyAlignment="1" applyProtection="1">
      <alignment horizontal="left" vertical="top" wrapText="1"/>
      <protection/>
    </xf>
    <xf numFmtId="0" fontId="0" fillId="0" borderId="30" xfId="0" applyBorder="1" applyAlignment="1">
      <alignment horizontal="center" vertical="center"/>
    </xf>
    <xf numFmtId="0" fontId="2" fillId="0" borderId="84" xfId="0" applyFont="1" applyBorder="1" applyAlignment="1" applyProtection="1">
      <alignment horizontal="center" vertical="center"/>
      <protection/>
    </xf>
    <xf numFmtId="0" fontId="2" fillId="0" borderId="85" xfId="0" applyFont="1" applyBorder="1" applyAlignment="1" applyProtection="1">
      <alignment horizontal="center" vertical="center"/>
      <protection/>
    </xf>
    <xf numFmtId="0" fontId="2" fillId="0" borderId="86"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3</xdr:row>
      <xdr:rowOff>85725</xdr:rowOff>
    </xdr:from>
    <xdr:to>
      <xdr:col>15</xdr:col>
      <xdr:colOff>133350</xdr:colOff>
      <xdr:row>4</xdr:row>
      <xdr:rowOff>104775</xdr:rowOff>
    </xdr:to>
    <xdr:sp>
      <xdr:nvSpPr>
        <xdr:cNvPr id="1" name="Oval 37"/>
        <xdr:cNvSpPr>
          <a:spLocks/>
        </xdr:cNvSpPr>
      </xdr:nvSpPr>
      <xdr:spPr>
        <a:xfrm>
          <a:off x="2952750" y="457200"/>
          <a:ext cx="228600" cy="2476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114300</xdr:colOff>
      <xdr:row>3</xdr:row>
      <xdr:rowOff>76200</xdr:rowOff>
    </xdr:from>
    <xdr:to>
      <xdr:col>53</xdr:col>
      <xdr:colOff>133350</xdr:colOff>
      <xdr:row>4</xdr:row>
      <xdr:rowOff>104775</xdr:rowOff>
    </xdr:to>
    <xdr:sp>
      <xdr:nvSpPr>
        <xdr:cNvPr id="2" name="Oval 494"/>
        <xdr:cNvSpPr>
          <a:spLocks/>
        </xdr:cNvSpPr>
      </xdr:nvSpPr>
      <xdr:spPr>
        <a:xfrm>
          <a:off x="10572750" y="447675"/>
          <a:ext cx="228600" cy="257175"/>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3</xdr:row>
      <xdr:rowOff>76200</xdr:rowOff>
    </xdr:from>
    <xdr:to>
      <xdr:col>34</xdr:col>
      <xdr:colOff>133350</xdr:colOff>
      <xdr:row>4</xdr:row>
      <xdr:rowOff>95250</xdr:rowOff>
    </xdr:to>
    <xdr:sp>
      <xdr:nvSpPr>
        <xdr:cNvPr id="3" name="Oval 495"/>
        <xdr:cNvSpPr>
          <a:spLocks/>
        </xdr:cNvSpPr>
      </xdr:nvSpPr>
      <xdr:spPr>
        <a:xfrm>
          <a:off x="6762750" y="447675"/>
          <a:ext cx="228600" cy="2476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D48"/>
  <sheetViews>
    <sheetView showGridLines="0" tabSelected="1" view="pageBreakPreview" zoomScaleNormal="85" zoomScaleSheetLayoutView="100" zoomScalePageLayoutView="0" workbookViewId="0" topLeftCell="B2">
      <selection activeCell="K44" sqref="K44"/>
    </sheetView>
  </sheetViews>
  <sheetFormatPr defaultColWidth="9.00390625" defaultRowHeight="13.5"/>
  <cols>
    <col min="1" max="1" width="0.37109375" style="1" hidden="1" customWidth="1"/>
    <col min="2" max="2" width="5.125" style="1" customWidth="1"/>
    <col min="3" max="4" width="2.375" style="1" customWidth="1"/>
    <col min="5" max="5" width="2.625" style="1" customWidth="1"/>
    <col min="6" max="16" width="2.75390625" style="1" customWidth="1"/>
    <col min="17" max="17" width="1.37890625" style="1" customWidth="1"/>
    <col min="18" max="19" width="2.25390625" style="1" customWidth="1"/>
    <col min="20" max="20" width="1.37890625" style="1" customWidth="1"/>
    <col min="21" max="21" width="5.125" style="1" customWidth="1"/>
    <col min="22" max="23" width="2.375" style="1" customWidth="1"/>
    <col min="24" max="24" width="2.625" style="1" customWidth="1"/>
    <col min="25" max="35" width="2.75390625" style="1" customWidth="1"/>
    <col min="36" max="36" width="1.37890625" style="1" customWidth="1"/>
    <col min="37" max="38" width="2.25390625" style="1" customWidth="1"/>
    <col min="39" max="39" width="1.37890625" style="1" customWidth="1"/>
    <col min="40" max="40" width="5.125" style="1" customWidth="1"/>
    <col min="41" max="42" width="2.375" style="1" customWidth="1"/>
    <col min="43" max="43" width="2.625" style="1" customWidth="1"/>
    <col min="44" max="54" width="2.75390625" style="1" customWidth="1"/>
    <col min="55" max="55" width="1.37890625" style="1" customWidth="1"/>
    <col min="56" max="56" width="1.75390625" style="1" customWidth="1"/>
    <col min="57" max="57" width="0.74609375" style="1" customWidth="1"/>
    <col min="58" max="16384" width="9.00390625" style="1" customWidth="1"/>
  </cols>
  <sheetData>
    <row r="1" ht="0.75" customHeight="1" hidden="1"/>
    <row r="2" spans="1:56" ht="11.25" customHeight="1" thickTop="1">
      <c r="A2" s="9"/>
      <c r="B2" s="164" t="s">
        <v>0</v>
      </c>
      <c r="C2" s="165"/>
      <c r="D2" s="166"/>
      <c r="Q2" s="242" t="s">
        <v>51</v>
      </c>
      <c r="R2" s="240"/>
      <c r="S2" s="3"/>
      <c r="T2" s="2"/>
      <c r="U2" s="164" t="s">
        <v>0</v>
      </c>
      <c r="V2" s="165"/>
      <c r="W2" s="166"/>
      <c r="AJ2" s="242" t="s">
        <v>52</v>
      </c>
      <c r="AK2" s="240"/>
      <c r="AL2" s="6"/>
      <c r="AM2" s="5"/>
      <c r="AN2" s="164" t="s">
        <v>0</v>
      </c>
      <c r="AO2" s="165"/>
      <c r="AP2" s="166"/>
      <c r="BC2" s="160" t="s">
        <v>53</v>
      </c>
      <c r="BD2" s="161" t="s">
        <v>54</v>
      </c>
    </row>
    <row r="3" spans="1:56" ht="18" customHeight="1">
      <c r="A3" s="10"/>
      <c r="B3" s="167" t="s">
        <v>38</v>
      </c>
      <c r="C3" s="168"/>
      <c r="D3" s="241"/>
      <c r="E3" s="90"/>
      <c r="F3" s="92"/>
      <c r="G3" s="92"/>
      <c r="H3" s="92"/>
      <c r="I3" s="92"/>
      <c r="J3" s="92"/>
      <c r="K3" s="92"/>
      <c r="L3" s="92"/>
      <c r="M3" s="92"/>
      <c r="N3" s="92"/>
      <c r="O3" s="92"/>
      <c r="P3" s="92"/>
      <c r="Q3" s="242"/>
      <c r="R3" s="240"/>
      <c r="S3" s="3"/>
      <c r="T3" s="2"/>
      <c r="U3" s="167" t="str">
        <f>B3</f>
        <v>042099</v>
      </c>
      <c r="V3" s="168"/>
      <c r="W3" s="169"/>
      <c r="X3" s="90"/>
      <c r="Y3" s="91"/>
      <c r="Z3" s="91"/>
      <c r="AA3" s="91"/>
      <c r="AB3" s="91"/>
      <c r="AC3" s="91"/>
      <c r="AD3" s="91"/>
      <c r="AE3" s="91"/>
      <c r="AF3" s="91"/>
      <c r="AG3" s="91"/>
      <c r="AH3" s="91"/>
      <c r="AI3" s="91"/>
      <c r="AJ3" s="242"/>
      <c r="AK3" s="240"/>
      <c r="AL3" s="6"/>
      <c r="AM3" s="5"/>
      <c r="AN3" s="167" t="str">
        <f>B3</f>
        <v>042099</v>
      </c>
      <c r="AO3" s="168"/>
      <c r="AP3" s="169"/>
      <c r="AQ3" s="162"/>
      <c r="AR3" s="163"/>
      <c r="AS3" s="163"/>
      <c r="AT3" s="163"/>
      <c r="AU3" s="163"/>
      <c r="AV3" s="163"/>
      <c r="AW3" s="163"/>
      <c r="AX3" s="163"/>
      <c r="AY3" s="163"/>
      <c r="AZ3" s="163"/>
      <c r="BA3" s="163"/>
      <c r="BB3" s="163"/>
      <c r="BC3" s="160"/>
      <c r="BD3" s="161"/>
    </row>
    <row r="4" spans="1:56" ht="18" customHeight="1">
      <c r="A4" s="10"/>
      <c r="B4" s="131" t="s">
        <v>19</v>
      </c>
      <c r="C4" s="132"/>
      <c r="D4" s="133"/>
      <c r="E4" s="239" t="s">
        <v>55</v>
      </c>
      <c r="F4" s="170"/>
      <c r="G4" s="170"/>
      <c r="H4" s="170"/>
      <c r="I4" s="170"/>
      <c r="J4" s="170"/>
      <c r="K4" s="170"/>
      <c r="L4" s="170"/>
      <c r="M4" s="170"/>
      <c r="N4" s="170"/>
      <c r="O4" s="170" t="s">
        <v>1</v>
      </c>
      <c r="P4" s="170"/>
      <c r="Q4" s="242"/>
      <c r="R4" s="240"/>
      <c r="S4" s="3"/>
      <c r="T4" s="2"/>
      <c r="U4" s="131" t="str">
        <f>B4</f>
        <v>宮城県</v>
      </c>
      <c r="V4" s="132"/>
      <c r="W4" s="133"/>
      <c r="X4" s="170" t="s">
        <v>56</v>
      </c>
      <c r="Y4" s="170"/>
      <c r="Z4" s="170"/>
      <c r="AA4" s="170"/>
      <c r="AB4" s="170"/>
      <c r="AC4" s="170"/>
      <c r="AD4" s="170"/>
      <c r="AE4" s="170"/>
      <c r="AF4" s="170"/>
      <c r="AG4" s="170"/>
      <c r="AH4" s="170" t="s">
        <v>1</v>
      </c>
      <c r="AI4" s="170"/>
      <c r="AJ4" s="242"/>
      <c r="AK4" s="240"/>
      <c r="AL4" s="6"/>
      <c r="AM4" s="5"/>
      <c r="AN4" s="131" t="str">
        <f>U4</f>
        <v>宮城県</v>
      </c>
      <c r="AO4" s="132"/>
      <c r="AP4" s="133"/>
      <c r="AQ4" s="170" t="s">
        <v>44</v>
      </c>
      <c r="AR4" s="170"/>
      <c r="AS4" s="170"/>
      <c r="AT4" s="170"/>
      <c r="AU4" s="170"/>
      <c r="AV4" s="170"/>
      <c r="AW4" s="170"/>
      <c r="AX4" s="170"/>
      <c r="AY4" s="170"/>
      <c r="AZ4" s="170"/>
      <c r="BA4" s="170" t="s">
        <v>1</v>
      </c>
      <c r="BB4" s="170"/>
      <c r="BC4" s="160"/>
      <c r="BD4" s="161"/>
    </row>
    <row r="5" spans="1:56" ht="13.5" customHeight="1">
      <c r="A5" s="10"/>
      <c r="B5" s="131" t="s">
        <v>20</v>
      </c>
      <c r="C5" s="132"/>
      <c r="D5" s="133"/>
      <c r="E5" s="239"/>
      <c r="F5" s="170"/>
      <c r="G5" s="170"/>
      <c r="H5" s="170"/>
      <c r="I5" s="170"/>
      <c r="J5" s="170"/>
      <c r="K5" s="170"/>
      <c r="L5" s="170"/>
      <c r="M5" s="170"/>
      <c r="N5" s="170"/>
      <c r="O5" s="170"/>
      <c r="P5" s="170"/>
      <c r="Q5" s="242"/>
      <c r="R5" s="2"/>
      <c r="S5" s="3"/>
      <c r="T5" s="2"/>
      <c r="U5" s="131" t="str">
        <f>B5</f>
        <v>多賀城市</v>
      </c>
      <c r="V5" s="132"/>
      <c r="W5" s="133"/>
      <c r="X5" s="170"/>
      <c r="Y5" s="170"/>
      <c r="Z5" s="170"/>
      <c r="AA5" s="170"/>
      <c r="AB5" s="170"/>
      <c r="AC5" s="170"/>
      <c r="AD5" s="170"/>
      <c r="AE5" s="170"/>
      <c r="AF5" s="170"/>
      <c r="AG5" s="170"/>
      <c r="AH5" s="170"/>
      <c r="AI5" s="170"/>
      <c r="AJ5" s="4"/>
      <c r="AK5" s="5"/>
      <c r="AL5" s="6"/>
      <c r="AM5" s="5"/>
      <c r="AN5" s="131" t="str">
        <f>B5</f>
        <v>多賀城市</v>
      </c>
      <c r="AO5" s="132"/>
      <c r="AP5" s="133"/>
      <c r="AQ5" s="170"/>
      <c r="AR5" s="170"/>
      <c r="AS5" s="170"/>
      <c r="AT5" s="170"/>
      <c r="AU5" s="170"/>
      <c r="AV5" s="170"/>
      <c r="AW5" s="170"/>
      <c r="AX5" s="170"/>
      <c r="AY5" s="170"/>
      <c r="AZ5" s="170"/>
      <c r="BA5" s="170"/>
      <c r="BB5" s="170"/>
      <c r="BC5" s="160"/>
      <c r="BD5" s="161"/>
    </row>
    <row r="6" spans="1:56" ht="4.5" customHeight="1" thickBot="1">
      <c r="A6" s="10"/>
      <c r="B6" s="131"/>
      <c r="C6" s="132"/>
      <c r="D6" s="133"/>
      <c r="E6" s="11"/>
      <c r="F6" s="12"/>
      <c r="G6" s="12"/>
      <c r="H6" s="12"/>
      <c r="I6" s="12"/>
      <c r="J6" s="12"/>
      <c r="K6" s="12"/>
      <c r="L6" s="12"/>
      <c r="M6" s="12"/>
      <c r="N6" s="12"/>
      <c r="O6" s="12"/>
      <c r="P6" s="12"/>
      <c r="Q6" s="2"/>
      <c r="R6" s="2"/>
      <c r="S6" s="3"/>
      <c r="T6" s="2"/>
      <c r="U6" s="131"/>
      <c r="V6" s="132"/>
      <c r="W6" s="133"/>
      <c r="X6" s="11"/>
      <c r="Y6" s="12"/>
      <c r="Z6" s="12"/>
      <c r="AA6" s="12"/>
      <c r="AB6" s="12"/>
      <c r="AC6" s="12"/>
      <c r="AD6" s="12"/>
      <c r="AE6" s="12"/>
      <c r="AF6" s="12"/>
      <c r="AG6" s="12"/>
      <c r="AH6" s="12"/>
      <c r="AI6" s="12"/>
      <c r="AJ6" s="4"/>
      <c r="AK6" s="5"/>
      <c r="AL6" s="6"/>
      <c r="AM6" s="5"/>
      <c r="AN6" s="131"/>
      <c r="AO6" s="132"/>
      <c r="AP6" s="133"/>
      <c r="AQ6" s="11"/>
      <c r="AR6" s="12"/>
      <c r="AS6" s="12"/>
      <c r="AT6" s="12"/>
      <c r="AU6" s="12"/>
      <c r="AV6" s="12"/>
      <c r="AW6" s="12"/>
      <c r="AX6" s="12"/>
      <c r="AY6" s="12"/>
      <c r="AZ6" s="12"/>
      <c r="BA6" s="12"/>
      <c r="BB6" s="12"/>
      <c r="BC6" s="2"/>
      <c r="BD6" s="161"/>
    </row>
    <row r="7" spans="2:56" ht="11.25" customHeight="1">
      <c r="B7" s="134" t="s">
        <v>2</v>
      </c>
      <c r="C7" s="135"/>
      <c r="D7" s="135"/>
      <c r="E7" s="135"/>
      <c r="F7" s="135"/>
      <c r="G7" s="136" t="s">
        <v>3</v>
      </c>
      <c r="H7" s="137"/>
      <c r="I7" s="137"/>
      <c r="J7" s="137"/>
      <c r="K7" s="137"/>
      <c r="L7" s="137"/>
      <c r="M7" s="137"/>
      <c r="N7" s="137"/>
      <c r="O7" s="137"/>
      <c r="P7" s="138"/>
      <c r="Q7" s="2"/>
      <c r="R7" s="2"/>
      <c r="S7" s="3"/>
      <c r="T7" s="2"/>
      <c r="U7" s="134" t="s">
        <v>2</v>
      </c>
      <c r="V7" s="135"/>
      <c r="W7" s="135"/>
      <c r="X7" s="135"/>
      <c r="Y7" s="135"/>
      <c r="Z7" s="136" t="s">
        <v>3</v>
      </c>
      <c r="AA7" s="137"/>
      <c r="AB7" s="137"/>
      <c r="AC7" s="137"/>
      <c r="AD7" s="137"/>
      <c r="AE7" s="137"/>
      <c r="AF7" s="137"/>
      <c r="AG7" s="137"/>
      <c r="AH7" s="137"/>
      <c r="AI7" s="138"/>
      <c r="AJ7" s="4"/>
      <c r="AK7" s="5"/>
      <c r="AL7" s="6"/>
      <c r="AM7" s="5"/>
      <c r="AN7" s="134" t="s">
        <v>2</v>
      </c>
      <c r="AO7" s="135"/>
      <c r="AP7" s="135"/>
      <c r="AQ7" s="135"/>
      <c r="AR7" s="135"/>
      <c r="AS7" s="136" t="s">
        <v>3</v>
      </c>
      <c r="AT7" s="137"/>
      <c r="AU7" s="137"/>
      <c r="AV7" s="137"/>
      <c r="AW7" s="137"/>
      <c r="AX7" s="137"/>
      <c r="AY7" s="137"/>
      <c r="AZ7" s="137"/>
      <c r="BA7" s="137"/>
      <c r="BB7" s="138"/>
      <c r="BC7" s="2"/>
      <c r="BD7" s="161"/>
    </row>
    <row r="8" spans="2:56" ht="18" customHeight="1">
      <c r="B8" s="232" t="s">
        <v>58</v>
      </c>
      <c r="C8" s="232"/>
      <c r="D8" s="232"/>
      <c r="E8" s="232"/>
      <c r="F8" s="232"/>
      <c r="G8" s="233" t="s">
        <v>32</v>
      </c>
      <c r="H8" s="132"/>
      <c r="I8" s="132"/>
      <c r="J8" s="132"/>
      <c r="K8" s="132"/>
      <c r="L8" s="132"/>
      <c r="M8" s="132"/>
      <c r="N8" s="132"/>
      <c r="O8" s="132"/>
      <c r="P8" s="234"/>
      <c r="Q8" s="2"/>
      <c r="R8" s="2"/>
      <c r="S8" s="3"/>
      <c r="T8" s="2"/>
      <c r="U8" s="232" t="s">
        <v>58</v>
      </c>
      <c r="V8" s="232"/>
      <c r="W8" s="232"/>
      <c r="X8" s="232"/>
      <c r="Y8" s="232"/>
      <c r="Z8" s="233" t="str">
        <f>G8</f>
        <v>多 賀 城 市 会 計 管 理 者</v>
      </c>
      <c r="AA8" s="132"/>
      <c r="AB8" s="132"/>
      <c r="AC8" s="132"/>
      <c r="AD8" s="132"/>
      <c r="AE8" s="132"/>
      <c r="AF8" s="132"/>
      <c r="AG8" s="132"/>
      <c r="AH8" s="132"/>
      <c r="AI8" s="234"/>
      <c r="AJ8" s="4"/>
      <c r="AK8" s="5"/>
      <c r="AL8" s="6"/>
      <c r="AM8" s="5"/>
      <c r="AN8" s="232" t="s">
        <v>58</v>
      </c>
      <c r="AO8" s="232"/>
      <c r="AP8" s="232"/>
      <c r="AQ8" s="232"/>
      <c r="AR8" s="232"/>
      <c r="AS8" s="233" t="str">
        <f>G8</f>
        <v>多 賀 城 市 会 計 管 理 者</v>
      </c>
      <c r="AT8" s="132"/>
      <c r="AU8" s="132"/>
      <c r="AV8" s="132"/>
      <c r="AW8" s="132"/>
      <c r="AX8" s="132"/>
      <c r="AY8" s="132"/>
      <c r="AZ8" s="132"/>
      <c r="BA8" s="132"/>
      <c r="BB8" s="234"/>
      <c r="BC8" s="2"/>
      <c r="BD8" s="161"/>
    </row>
    <row r="9" spans="2:56" s="95" customFormat="1" ht="15" customHeight="1">
      <c r="B9" s="249" t="s">
        <v>4</v>
      </c>
      <c r="C9" s="250"/>
      <c r="D9" s="250"/>
      <c r="E9" s="250"/>
      <c r="F9" s="250"/>
      <c r="G9" s="250"/>
      <c r="H9" s="250"/>
      <c r="I9" s="250"/>
      <c r="J9" s="250"/>
      <c r="K9" s="250"/>
      <c r="L9" s="250"/>
      <c r="M9" s="250"/>
      <c r="N9" s="250"/>
      <c r="O9" s="250"/>
      <c r="P9" s="251"/>
      <c r="Q9" s="96"/>
      <c r="R9" s="96"/>
      <c r="S9" s="97"/>
      <c r="T9" s="96"/>
      <c r="U9" s="249" t="s">
        <v>4</v>
      </c>
      <c r="V9" s="255"/>
      <c r="W9" s="255"/>
      <c r="X9" s="255"/>
      <c r="Y9" s="255"/>
      <c r="Z9" s="255"/>
      <c r="AA9" s="255"/>
      <c r="AB9" s="255"/>
      <c r="AC9" s="255"/>
      <c r="AD9" s="255"/>
      <c r="AE9" s="255"/>
      <c r="AF9" s="255"/>
      <c r="AG9" s="255"/>
      <c r="AH9" s="255"/>
      <c r="AI9" s="256"/>
      <c r="AJ9" s="98"/>
      <c r="AK9" s="99"/>
      <c r="AL9" s="100"/>
      <c r="AM9" s="99"/>
      <c r="AN9" s="249" t="s">
        <v>4</v>
      </c>
      <c r="AO9" s="255"/>
      <c r="AP9" s="255"/>
      <c r="AQ9" s="255"/>
      <c r="AR9" s="255"/>
      <c r="AS9" s="255"/>
      <c r="AT9" s="255"/>
      <c r="AU9" s="255"/>
      <c r="AV9" s="255"/>
      <c r="AW9" s="255"/>
      <c r="AX9" s="255"/>
      <c r="AY9" s="255"/>
      <c r="AZ9" s="255"/>
      <c r="BA9" s="255"/>
      <c r="BB9" s="256"/>
      <c r="BC9" s="96"/>
      <c r="BD9" s="161"/>
    </row>
    <row r="10" spans="2:56" s="95" customFormat="1" ht="26.25" customHeight="1">
      <c r="B10" s="252"/>
      <c r="C10" s="253"/>
      <c r="D10" s="253"/>
      <c r="E10" s="253"/>
      <c r="F10" s="253"/>
      <c r="G10" s="253"/>
      <c r="H10" s="253"/>
      <c r="I10" s="253"/>
      <c r="J10" s="253"/>
      <c r="K10" s="253"/>
      <c r="L10" s="253"/>
      <c r="M10" s="253"/>
      <c r="N10" s="253"/>
      <c r="O10" s="253"/>
      <c r="P10" s="254"/>
      <c r="Q10" s="96"/>
      <c r="R10" s="96"/>
      <c r="S10" s="101"/>
      <c r="T10" s="96"/>
      <c r="U10" s="257"/>
      <c r="V10" s="258"/>
      <c r="W10" s="258"/>
      <c r="X10" s="258"/>
      <c r="Y10" s="258"/>
      <c r="Z10" s="258"/>
      <c r="AA10" s="258"/>
      <c r="AB10" s="258"/>
      <c r="AC10" s="258"/>
      <c r="AD10" s="258"/>
      <c r="AE10" s="258"/>
      <c r="AF10" s="258"/>
      <c r="AG10" s="258"/>
      <c r="AH10" s="258"/>
      <c r="AI10" s="259"/>
      <c r="AJ10" s="98"/>
      <c r="AK10" s="99"/>
      <c r="AL10" s="102"/>
      <c r="AM10" s="99"/>
      <c r="AN10" s="257"/>
      <c r="AO10" s="258"/>
      <c r="AP10" s="258"/>
      <c r="AQ10" s="258"/>
      <c r="AR10" s="258"/>
      <c r="AS10" s="258"/>
      <c r="AT10" s="258"/>
      <c r="AU10" s="258"/>
      <c r="AV10" s="258"/>
      <c r="AW10" s="258"/>
      <c r="AX10" s="258"/>
      <c r="AY10" s="258"/>
      <c r="AZ10" s="258"/>
      <c r="BA10" s="258"/>
      <c r="BB10" s="259"/>
      <c r="BC10" s="96"/>
      <c r="BD10" s="161"/>
    </row>
    <row r="11" spans="2:56" ht="9.75" customHeight="1">
      <c r="B11" s="152" t="s">
        <v>48</v>
      </c>
      <c r="C11" s="153"/>
      <c r="D11" s="153"/>
      <c r="E11" s="153"/>
      <c r="F11" s="153"/>
      <c r="G11" s="153"/>
      <c r="H11" s="153"/>
      <c r="I11" s="153"/>
      <c r="J11" s="153"/>
      <c r="K11" s="153"/>
      <c r="L11" s="153"/>
      <c r="M11" s="153"/>
      <c r="N11" s="153"/>
      <c r="O11" s="153"/>
      <c r="P11" s="154"/>
      <c r="Q11" s="2"/>
      <c r="R11" s="2"/>
      <c r="S11" s="7"/>
      <c r="T11" s="2"/>
      <c r="U11" s="152" t="s">
        <v>48</v>
      </c>
      <c r="V11" s="153"/>
      <c r="W11" s="153"/>
      <c r="X11" s="153"/>
      <c r="Y11" s="153"/>
      <c r="Z11" s="153"/>
      <c r="AA11" s="153"/>
      <c r="AB11" s="153"/>
      <c r="AC11" s="153"/>
      <c r="AD11" s="153"/>
      <c r="AE11" s="153"/>
      <c r="AF11" s="153"/>
      <c r="AG11" s="153"/>
      <c r="AH11" s="153"/>
      <c r="AI11" s="154"/>
      <c r="AJ11" s="4"/>
      <c r="AK11" s="5"/>
      <c r="AL11" s="8"/>
      <c r="AM11" s="5"/>
      <c r="AN11" s="152" t="s">
        <v>48</v>
      </c>
      <c r="AO11" s="153"/>
      <c r="AP11" s="153"/>
      <c r="AQ11" s="153"/>
      <c r="AR11" s="153"/>
      <c r="AS11" s="153"/>
      <c r="AT11" s="153"/>
      <c r="AU11" s="153"/>
      <c r="AV11" s="153"/>
      <c r="AW11" s="153"/>
      <c r="AX11" s="153"/>
      <c r="AY11" s="153"/>
      <c r="AZ11" s="153"/>
      <c r="BA11" s="153"/>
      <c r="BB11" s="154"/>
      <c r="BC11" s="2"/>
      <c r="BD11" s="161"/>
    </row>
    <row r="12" spans="2:56" s="13" customFormat="1" ht="47.25" customHeight="1">
      <c r="B12" s="243"/>
      <c r="C12" s="244"/>
      <c r="D12" s="244"/>
      <c r="E12" s="244"/>
      <c r="F12" s="244"/>
      <c r="G12" s="244"/>
      <c r="H12" s="244"/>
      <c r="I12" s="244"/>
      <c r="J12" s="244"/>
      <c r="K12" s="244"/>
      <c r="L12" s="244"/>
      <c r="M12" s="244"/>
      <c r="N12" s="244"/>
      <c r="O12" s="244"/>
      <c r="P12" s="245"/>
      <c r="Q12" s="14"/>
      <c r="R12" s="14"/>
      <c r="S12" s="14"/>
      <c r="T12" s="14"/>
      <c r="U12" s="246" t="str">
        <f>IF(B12=0," ",B12)</f>
        <v> </v>
      </c>
      <c r="V12" s="247"/>
      <c r="W12" s="247"/>
      <c r="X12" s="247"/>
      <c r="Y12" s="247"/>
      <c r="Z12" s="247"/>
      <c r="AA12" s="247"/>
      <c r="AB12" s="247"/>
      <c r="AC12" s="247"/>
      <c r="AD12" s="247"/>
      <c r="AE12" s="247"/>
      <c r="AF12" s="247"/>
      <c r="AG12" s="247"/>
      <c r="AH12" s="247"/>
      <c r="AI12" s="248"/>
      <c r="AJ12" s="15"/>
      <c r="AK12" s="16"/>
      <c r="AL12" s="16"/>
      <c r="AM12" s="16"/>
      <c r="AN12" s="246" t="str">
        <f>IF(B12=0," ",B12)</f>
        <v> </v>
      </c>
      <c r="AO12" s="247"/>
      <c r="AP12" s="247"/>
      <c r="AQ12" s="247"/>
      <c r="AR12" s="247"/>
      <c r="AS12" s="247"/>
      <c r="AT12" s="247"/>
      <c r="AU12" s="247"/>
      <c r="AV12" s="247"/>
      <c r="AW12" s="247"/>
      <c r="AX12" s="247"/>
      <c r="AY12" s="247"/>
      <c r="AZ12" s="247"/>
      <c r="BA12" s="247"/>
      <c r="BB12" s="248"/>
      <c r="BC12" s="14"/>
      <c r="BD12" s="161"/>
    </row>
    <row r="13" spans="2:56" ht="9.75" customHeight="1">
      <c r="B13" s="152" t="s">
        <v>49</v>
      </c>
      <c r="C13" s="153"/>
      <c r="D13" s="153"/>
      <c r="E13" s="153"/>
      <c r="F13" s="153"/>
      <c r="G13" s="153"/>
      <c r="H13" s="153"/>
      <c r="I13" s="153"/>
      <c r="J13" s="153"/>
      <c r="K13" s="153"/>
      <c r="L13" s="153"/>
      <c r="M13" s="153"/>
      <c r="N13" s="153"/>
      <c r="O13" s="153"/>
      <c r="P13" s="154"/>
      <c r="Q13" s="2"/>
      <c r="R13" s="2"/>
      <c r="S13" s="7"/>
      <c r="T13" s="2"/>
      <c r="U13" s="152" t="s">
        <v>49</v>
      </c>
      <c r="V13" s="153"/>
      <c r="W13" s="153"/>
      <c r="X13" s="153"/>
      <c r="Y13" s="153"/>
      <c r="Z13" s="153"/>
      <c r="AA13" s="153"/>
      <c r="AB13" s="153"/>
      <c r="AC13" s="153"/>
      <c r="AD13" s="153"/>
      <c r="AE13" s="153"/>
      <c r="AF13" s="153"/>
      <c r="AG13" s="153"/>
      <c r="AH13" s="153"/>
      <c r="AI13" s="154"/>
      <c r="AJ13" s="4"/>
      <c r="AK13" s="5"/>
      <c r="AL13" s="8"/>
      <c r="AM13" s="5"/>
      <c r="AN13" s="152" t="s">
        <v>49</v>
      </c>
      <c r="AO13" s="153"/>
      <c r="AP13" s="153"/>
      <c r="AQ13" s="153"/>
      <c r="AR13" s="153"/>
      <c r="AS13" s="153"/>
      <c r="AT13" s="153"/>
      <c r="AU13" s="153"/>
      <c r="AV13" s="153"/>
      <c r="AW13" s="153"/>
      <c r="AX13" s="153"/>
      <c r="AY13" s="153"/>
      <c r="AZ13" s="153"/>
      <c r="BA13" s="153"/>
      <c r="BB13" s="154"/>
      <c r="BC13" s="2"/>
      <c r="BD13" s="2"/>
    </row>
    <row r="14" spans="2:56" ht="34.5" customHeight="1">
      <c r="B14" s="226"/>
      <c r="C14" s="227"/>
      <c r="D14" s="227"/>
      <c r="E14" s="227"/>
      <c r="F14" s="227"/>
      <c r="G14" s="227"/>
      <c r="H14" s="227"/>
      <c r="I14" s="227"/>
      <c r="J14" s="227"/>
      <c r="K14" s="227"/>
      <c r="L14" s="227"/>
      <c r="M14" s="227"/>
      <c r="N14" s="227"/>
      <c r="O14" s="214" t="s">
        <v>5</v>
      </c>
      <c r="P14" s="215"/>
      <c r="Q14" s="2"/>
      <c r="R14" s="195" t="s">
        <v>39</v>
      </c>
      <c r="S14" s="195"/>
      <c r="T14" s="2"/>
      <c r="U14" s="185" t="str">
        <f>IF(B14=0," ",B14)</f>
        <v> </v>
      </c>
      <c r="V14" s="186"/>
      <c r="W14" s="186"/>
      <c r="X14" s="186"/>
      <c r="Y14" s="186"/>
      <c r="Z14" s="186"/>
      <c r="AA14" s="186"/>
      <c r="AB14" s="186"/>
      <c r="AC14" s="186"/>
      <c r="AD14" s="186"/>
      <c r="AE14" s="186"/>
      <c r="AF14" s="186"/>
      <c r="AG14" s="186"/>
      <c r="AH14" s="214" t="s">
        <v>5</v>
      </c>
      <c r="AI14" s="215"/>
      <c r="AJ14" s="4"/>
      <c r="AK14" s="195" t="s">
        <v>39</v>
      </c>
      <c r="AL14" s="195"/>
      <c r="AM14" s="5"/>
      <c r="AN14" s="185" t="str">
        <f>IF(B14=0," ",B14)</f>
        <v> </v>
      </c>
      <c r="AO14" s="186"/>
      <c r="AP14" s="186"/>
      <c r="AQ14" s="186"/>
      <c r="AR14" s="186"/>
      <c r="AS14" s="186"/>
      <c r="AT14" s="186"/>
      <c r="AU14" s="186"/>
      <c r="AV14" s="186"/>
      <c r="AW14" s="186"/>
      <c r="AX14" s="186"/>
      <c r="AY14" s="186"/>
      <c r="AZ14" s="186"/>
      <c r="BA14" s="214" t="s">
        <v>5</v>
      </c>
      <c r="BB14" s="215"/>
      <c r="BC14" s="2"/>
      <c r="BD14" s="87"/>
    </row>
    <row r="15" spans="2:56" ht="11.25" customHeight="1">
      <c r="B15" s="17" t="s">
        <v>6</v>
      </c>
      <c r="C15" s="178" t="s">
        <v>7</v>
      </c>
      <c r="D15" s="179"/>
      <c r="E15" s="179"/>
      <c r="F15" s="179"/>
      <c r="G15" s="179"/>
      <c r="H15" s="179"/>
      <c r="I15" s="179"/>
      <c r="J15" s="179"/>
      <c r="K15" s="180"/>
      <c r="L15" s="178" t="s">
        <v>57</v>
      </c>
      <c r="M15" s="179"/>
      <c r="N15" s="179"/>
      <c r="O15" s="179"/>
      <c r="P15" s="187"/>
      <c r="Q15" s="2"/>
      <c r="R15" s="195"/>
      <c r="S15" s="195"/>
      <c r="T15" s="2"/>
      <c r="U15" s="17" t="s">
        <v>6</v>
      </c>
      <c r="V15" s="178" t="s">
        <v>7</v>
      </c>
      <c r="W15" s="179"/>
      <c r="X15" s="179"/>
      <c r="Y15" s="179"/>
      <c r="Z15" s="179"/>
      <c r="AA15" s="179"/>
      <c r="AB15" s="179"/>
      <c r="AC15" s="179"/>
      <c r="AD15" s="180"/>
      <c r="AE15" s="178" t="s">
        <v>57</v>
      </c>
      <c r="AF15" s="179"/>
      <c r="AG15" s="179"/>
      <c r="AH15" s="179"/>
      <c r="AI15" s="187"/>
      <c r="AJ15" s="4"/>
      <c r="AK15" s="195"/>
      <c r="AL15" s="195"/>
      <c r="AM15" s="5"/>
      <c r="AN15" s="17" t="s">
        <v>6</v>
      </c>
      <c r="AO15" s="178" t="s">
        <v>7</v>
      </c>
      <c r="AP15" s="179"/>
      <c r="AQ15" s="179"/>
      <c r="AR15" s="179"/>
      <c r="AS15" s="179"/>
      <c r="AT15" s="179"/>
      <c r="AU15" s="179"/>
      <c r="AV15" s="179"/>
      <c r="AW15" s="180"/>
      <c r="AX15" s="178" t="s">
        <v>57</v>
      </c>
      <c r="AY15" s="179"/>
      <c r="AZ15" s="179"/>
      <c r="BA15" s="179"/>
      <c r="BB15" s="187"/>
      <c r="BC15" s="2"/>
      <c r="BD15" s="38"/>
    </row>
    <row r="16" spans="2:56" s="13" customFormat="1" ht="18" customHeight="1">
      <c r="B16" s="103"/>
      <c r="C16" s="181"/>
      <c r="D16" s="182"/>
      <c r="E16" s="182"/>
      <c r="F16" s="182"/>
      <c r="G16" s="182"/>
      <c r="H16" s="182"/>
      <c r="I16" s="182"/>
      <c r="J16" s="182"/>
      <c r="K16" s="183"/>
      <c r="L16" s="228"/>
      <c r="M16" s="229"/>
      <c r="N16" s="229"/>
      <c r="O16" s="229"/>
      <c r="P16" s="230"/>
      <c r="Q16" s="42"/>
      <c r="R16" s="195"/>
      <c r="S16" s="195"/>
      <c r="T16" s="42"/>
      <c r="U16" s="43" t="str">
        <f>IF(B16=0," ",B16)</f>
        <v> </v>
      </c>
      <c r="V16" s="181"/>
      <c r="W16" s="182"/>
      <c r="X16" s="182"/>
      <c r="Y16" s="182"/>
      <c r="Z16" s="182"/>
      <c r="AA16" s="182"/>
      <c r="AB16" s="182"/>
      <c r="AC16" s="182"/>
      <c r="AD16" s="183"/>
      <c r="AE16" s="181" t="str">
        <f>IF(L16=0," ",L16)</f>
        <v> </v>
      </c>
      <c r="AF16" s="182"/>
      <c r="AG16" s="182"/>
      <c r="AH16" s="182"/>
      <c r="AI16" s="207"/>
      <c r="AJ16" s="44"/>
      <c r="AK16" s="195"/>
      <c r="AL16" s="195"/>
      <c r="AM16" s="45"/>
      <c r="AN16" s="43" t="str">
        <f>IF(B16=0," ",B16)</f>
        <v> </v>
      </c>
      <c r="AO16" s="181"/>
      <c r="AP16" s="182"/>
      <c r="AQ16" s="182"/>
      <c r="AR16" s="182"/>
      <c r="AS16" s="182"/>
      <c r="AT16" s="182"/>
      <c r="AU16" s="182"/>
      <c r="AV16" s="182"/>
      <c r="AW16" s="183"/>
      <c r="AX16" s="181" t="str">
        <f>IF(AE16=0," ",AE16)</f>
        <v> </v>
      </c>
      <c r="AY16" s="182"/>
      <c r="AZ16" s="182"/>
      <c r="BA16" s="182"/>
      <c r="BB16" s="207"/>
      <c r="BC16" s="42"/>
      <c r="BD16" s="39"/>
    </row>
    <row r="17" spans="2:56" ht="11.25" customHeight="1">
      <c r="B17" s="188" t="s">
        <v>50</v>
      </c>
      <c r="C17" s="189"/>
      <c r="D17" s="189"/>
      <c r="E17" s="189"/>
      <c r="F17" s="189"/>
      <c r="G17" s="189"/>
      <c r="H17" s="189"/>
      <c r="I17" s="190"/>
      <c r="J17" s="178" t="s">
        <v>8</v>
      </c>
      <c r="K17" s="179"/>
      <c r="L17" s="179"/>
      <c r="M17" s="179"/>
      <c r="N17" s="179"/>
      <c r="O17" s="179"/>
      <c r="P17" s="187"/>
      <c r="Q17" s="2"/>
      <c r="R17" s="195"/>
      <c r="S17" s="195"/>
      <c r="T17" s="2"/>
      <c r="U17" s="188" t="s">
        <v>50</v>
      </c>
      <c r="V17" s="189"/>
      <c r="W17" s="189"/>
      <c r="X17" s="189"/>
      <c r="Y17" s="189"/>
      <c r="Z17" s="189"/>
      <c r="AA17" s="189"/>
      <c r="AB17" s="190"/>
      <c r="AC17" s="178" t="s">
        <v>8</v>
      </c>
      <c r="AD17" s="179"/>
      <c r="AE17" s="179"/>
      <c r="AF17" s="179"/>
      <c r="AG17" s="179"/>
      <c r="AH17" s="179"/>
      <c r="AI17" s="187"/>
      <c r="AJ17" s="4"/>
      <c r="AK17" s="195"/>
      <c r="AL17" s="195"/>
      <c r="AM17" s="5"/>
      <c r="AN17" s="188" t="s">
        <v>50</v>
      </c>
      <c r="AO17" s="189"/>
      <c r="AP17" s="189"/>
      <c r="AQ17" s="189"/>
      <c r="AR17" s="189"/>
      <c r="AS17" s="189"/>
      <c r="AT17" s="189"/>
      <c r="AU17" s="190"/>
      <c r="AV17" s="178" t="s">
        <v>8</v>
      </c>
      <c r="AW17" s="179"/>
      <c r="AX17" s="179"/>
      <c r="AY17" s="179"/>
      <c r="AZ17" s="179"/>
      <c r="BA17" s="179"/>
      <c r="BB17" s="187"/>
      <c r="BC17" s="2"/>
      <c r="BD17" s="38"/>
    </row>
    <row r="18" spans="2:56" ht="24.75" customHeight="1">
      <c r="B18" s="224"/>
      <c r="C18" s="225"/>
      <c r="D18" s="225"/>
      <c r="E18" s="18" t="s">
        <v>22</v>
      </c>
      <c r="F18" s="231"/>
      <c r="G18" s="231"/>
      <c r="H18" s="231"/>
      <c r="I18" s="18" t="s">
        <v>23</v>
      </c>
      <c r="J18" s="235" t="s">
        <v>40</v>
      </c>
      <c r="K18" s="236"/>
      <c r="L18" s="236"/>
      <c r="M18" s="236"/>
      <c r="N18" s="237" t="s">
        <v>24</v>
      </c>
      <c r="O18" s="237"/>
      <c r="P18" s="238"/>
      <c r="Q18" s="2"/>
      <c r="R18" s="195"/>
      <c r="S18" s="195"/>
      <c r="T18" s="2"/>
      <c r="U18" s="174">
        <f>IF(B18="","",B18)</f>
      </c>
      <c r="V18" s="175"/>
      <c r="W18" s="175"/>
      <c r="X18" s="18" t="s">
        <v>25</v>
      </c>
      <c r="Y18" s="184">
        <f>IF(F18="","",F18)</f>
      </c>
      <c r="Z18" s="184"/>
      <c r="AA18" s="184"/>
      <c r="AB18" s="18" t="s">
        <v>26</v>
      </c>
      <c r="AC18" s="176" t="s">
        <v>40</v>
      </c>
      <c r="AD18" s="177"/>
      <c r="AE18" s="177"/>
      <c r="AF18" s="177"/>
      <c r="AG18" s="208" t="s">
        <v>24</v>
      </c>
      <c r="AH18" s="208"/>
      <c r="AI18" s="209"/>
      <c r="AJ18" s="4"/>
      <c r="AK18" s="195"/>
      <c r="AL18" s="195"/>
      <c r="AM18" s="5"/>
      <c r="AN18" s="174">
        <f>IF(B18="","",B18)</f>
      </c>
      <c r="AO18" s="175"/>
      <c r="AP18" s="175"/>
      <c r="AQ18" s="18" t="s">
        <v>25</v>
      </c>
      <c r="AR18" s="184">
        <f>IF(F18="","",F18)</f>
      </c>
      <c r="AS18" s="184"/>
      <c r="AT18" s="184"/>
      <c r="AU18" s="18" t="s">
        <v>26</v>
      </c>
      <c r="AV18" s="176" t="s">
        <v>40</v>
      </c>
      <c r="AW18" s="177"/>
      <c r="AX18" s="177"/>
      <c r="AY18" s="177"/>
      <c r="AZ18" s="208" t="s">
        <v>24</v>
      </c>
      <c r="BA18" s="208"/>
      <c r="BB18" s="209"/>
      <c r="BC18" s="2"/>
      <c r="BD18" s="88"/>
    </row>
    <row r="19" spans="2:56" s="21" customFormat="1" ht="6.75" customHeight="1">
      <c r="B19" s="196" t="s">
        <v>9</v>
      </c>
      <c r="C19" s="197"/>
      <c r="D19" s="198"/>
      <c r="E19" s="216" t="s">
        <v>27</v>
      </c>
      <c r="F19" s="46" t="s">
        <v>33</v>
      </c>
      <c r="G19" s="48" t="s">
        <v>34</v>
      </c>
      <c r="H19" s="46" t="s">
        <v>35</v>
      </c>
      <c r="I19" s="47" t="s">
        <v>36</v>
      </c>
      <c r="J19" s="48" t="s">
        <v>33</v>
      </c>
      <c r="K19" s="46" t="s">
        <v>34</v>
      </c>
      <c r="L19" s="47" t="s">
        <v>37</v>
      </c>
      <c r="M19" s="48" t="s">
        <v>36</v>
      </c>
      <c r="N19" s="46" t="s">
        <v>33</v>
      </c>
      <c r="O19" s="47" t="s">
        <v>34</v>
      </c>
      <c r="P19" s="65" t="s">
        <v>18</v>
      </c>
      <c r="Q19" s="7"/>
      <c r="R19" s="195"/>
      <c r="S19" s="195"/>
      <c r="T19" s="7"/>
      <c r="U19" s="196" t="s">
        <v>9</v>
      </c>
      <c r="V19" s="197"/>
      <c r="W19" s="198"/>
      <c r="X19" s="216" t="s">
        <v>27</v>
      </c>
      <c r="Y19" s="46" t="s">
        <v>33</v>
      </c>
      <c r="Z19" s="48" t="s">
        <v>34</v>
      </c>
      <c r="AA19" s="46" t="s">
        <v>35</v>
      </c>
      <c r="AB19" s="47" t="s">
        <v>36</v>
      </c>
      <c r="AC19" s="48" t="s">
        <v>33</v>
      </c>
      <c r="AD19" s="46" t="s">
        <v>34</v>
      </c>
      <c r="AE19" s="47" t="s">
        <v>37</v>
      </c>
      <c r="AF19" s="48" t="s">
        <v>36</v>
      </c>
      <c r="AG19" s="46" t="s">
        <v>33</v>
      </c>
      <c r="AH19" s="47" t="s">
        <v>34</v>
      </c>
      <c r="AI19" s="65" t="s">
        <v>18</v>
      </c>
      <c r="AJ19" s="20"/>
      <c r="AK19" s="195"/>
      <c r="AL19" s="195"/>
      <c r="AM19" s="8"/>
      <c r="AN19" s="196" t="s">
        <v>9</v>
      </c>
      <c r="AO19" s="197"/>
      <c r="AP19" s="198"/>
      <c r="AQ19" s="216" t="s">
        <v>27</v>
      </c>
      <c r="AR19" s="46" t="s">
        <v>33</v>
      </c>
      <c r="AS19" s="48" t="s">
        <v>34</v>
      </c>
      <c r="AT19" s="46" t="s">
        <v>35</v>
      </c>
      <c r="AU19" s="47" t="s">
        <v>36</v>
      </c>
      <c r="AV19" s="48" t="s">
        <v>33</v>
      </c>
      <c r="AW19" s="46" t="s">
        <v>34</v>
      </c>
      <c r="AX19" s="47" t="s">
        <v>37</v>
      </c>
      <c r="AY19" s="48" t="s">
        <v>36</v>
      </c>
      <c r="AZ19" s="46" t="s">
        <v>33</v>
      </c>
      <c r="BA19" s="47" t="s">
        <v>34</v>
      </c>
      <c r="BB19" s="65" t="s">
        <v>18</v>
      </c>
      <c r="BC19" s="7"/>
      <c r="BD19" s="89"/>
    </row>
    <row r="20" spans="2:56" s="23" customFormat="1" ht="20.25" customHeight="1">
      <c r="B20" s="199"/>
      <c r="C20" s="200"/>
      <c r="D20" s="201"/>
      <c r="E20" s="217"/>
      <c r="F20" s="105"/>
      <c r="G20" s="106"/>
      <c r="H20" s="105"/>
      <c r="I20" s="104"/>
      <c r="J20" s="106"/>
      <c r="K20" s="105"/>
      <c r="L20" s="104"/>
      <c r="M20" s="106"/>
      <c r="N20" s="105"/>
      <c r="O20" s="104"/>
      <c r="P20" s="107"/>
      <c r="Q20" s="22"/>
      <c r="R20" s="195"/>
      <c r="S20" s="195"/>
      <c r="T20" s="22"/>
      <c r="U20" s="199"/>
      <c r="V20" s="200"/>
      <c r="W20" s="201"/>
      <c r="X20" s="217"/>
      <c r="Y20" s="49">
        <f aca="true" t="shared" si="0" ref="Y20:AG24">IF(F20="","",F20)</f>
      </c>
      <c r="Z20" s="51">
        <f t="shared" si="0"/>
      </c>
      <c r="AA20" s="49">
        <f t="shared" si="0"/>
      </c>
      <c r="AB20" s="50">
        <f t="shared" si="0"/>
      </c>
      <c r="AC20" s="51">
        <f t="shared" si="0"/>
      </c>
      <c r="AD20" s="49">
        <f t="shared" si="0"/>
      </c>
      <c r="AE20" s="50">
        <f t="shared" si="0"/>
      </c>
      <c r="AF20" s="51">
        <f t="shared" si="0"/>
      </c>
      <c r="AG20" s="49">
        <f t="shared" si="0"/>
      </c>
      <c r="AH20" s="50">
        <f aca="true" t="shared" si="1" ref="AH20:AI24">IF(O20="","",O20)</f>
      </c>
      <c r="AI20" s="61">
        <f t="shared" si="1"/>
      </c>
      <c r="AK20" s="195"/>
      <c r="AL20" s="195"/>
      <c r="AN20" s="199"/>
      <c r="AO20" s="200"/>
      <c r="AP20" s="201"/>
      <c r="AQ20" s="217"/>
      <c r="AR20" s="49">
        <f aca="true" t="shared" si="2" ref="AR20:AZ24">IF(Y20="","",Y20)</f>
      </c>
      <c r="AS20" s="71">
        <f t="shared" si="2"/>
      </c>
      <c r="AT20" s="49">
        <f t="shared" si="2"/>
      </c>
      <c r="AU20" s="78">
        <f t="shared" si="2"/>
      </c>
      <c r="AV20" s="51">
        <f t="shared" si="2"/>
      </c>
      <c r="AW20" s="86">
        <f t="shared" si="2"/>
      </c>
      <c r="AX20" s="50">
        <f t="shared" si="2"/>
      </c>
      <c r="AY20" s="71">
        <f t="shared" si="2"/>
      </c>
      <c r="AZ20" s="49">
        <f t="shared" si="2"/>
      </c>
      <c r="BA20" s="78">
        <f aca="true" t="shared" si="3" ref="BA20:BB24">IF(AH20="","",AH20)</f>
      </c>
      <c r="BB20" s="79">
        <f t="shared" si="3"/>
      </c>
      <c r="BC20" s="22"/>
      <c r="BD20" s="39"/>
    </row>
    <row r="21" spans="2:56" ht="27" customHeight="1">
      <c r="B21" s="218" t="s">
        <v>10</v>
      </c>
      <c r="C21" s="219"/>
      <c r="D21" s="220"/>
      <c r="E21" s="24" t="s">
        <v>28</v>
      </c>
      <c r="F21" s="108"/>
      <c r="G21" s="109"/>
      <c r="H21" s="108"/>
      <c r="I21" s="110"/>
      <c r="J21" s="109"/>
      <c r="K21" s="108"/>
      <c r="L21" s="110"/>
      <c r="M21" s="109"/>
      <c r="N21" s="108"/>
      <c r="O21" s="110"/>
      <c r="P21" s="111"/>
      <c r="Q21" s="2"/>
      <c r="R21" s="2"/>
      <c r="S21" s="3"/>
      <c r="T21" s="2"/>
      <c r="U21" s="218" t="s">
        <v>10</v>
      </c>
      <c r="V21" s="219"/>
      <c r="W21" s="220"/>
      <c r="X21" s="24" t="s">
        <v>28</v>
      </c>
      <c r="Y21" s="52">
        <f t="shared" si="0"/>
      </c>
      <c r="Z21" s="54">
        <f t="shared" si="0"/>
      </c>
      <c r="AA21" s="52">
        <f t="shared" si="0"/>
      </c>
      <c r="AB21" s="53">
        <f t="shared" si="0"/>
      </c>
      <c r="AC21" s="54">
        <f t="shared" si="0"/>
      </c>
      <c r="AD21" s="52">
        <f t="shared" si="0"/>
      </c>
      <c r="AE21" s="53">
        <f t="shared" si="0"/>
      </c>
      <c r="AF21" s="54">
        <f t="shared" si="0"/>
      </c>
      <c r="AG21" s="52">
        <f t="shared" si="0"/>
      </c>
      <c r="AH21" s="53">
        <f t="shared" si="1"/>
      </c>
      <c r="AI21" s="62">
        <f t="shared" si="1"/>
      </c>
      <c r="AJ21" s="4"/>
      <c r="AK21" s="5"/>
      <c r="AL21" s="6"/>
      <c r="AM21" s="5"/>
      <c r="AN21" s="218" t="s">
        <v>10</v>
      </c>
      <c r="AO21" s="219"/>
      <c r="AP21" s="220"/>
      <c r="AQ21" s="24" t="s">
        <v>28</v>
      </c>
      <c r="AR21" s="72">
        <f t="shared" si="2"/>
      </c>
      <c r="AS21" s="73">
        <f t="shared" si="2"/>
      </c>
      <c r="AT21" s="72">
        <f t="shared" si="2"/>
      </c>
      <c r="AU21" s="80">
        <f t="shared" si="2"/>
      </c>
      <c r="AV21" s="73">
        <f t="shared" si="2"/>
      </c>
      <c r="AW21" s="72">
        <f t="shared" si="2"/>
      </c>
      <c r="AX21" s="80">
        <f t="shared" si="2"/>
      </c>
      <c r="AY21" s="73">
        <f t="shared" si="2"/>
      </c>
      <c r="AZ21" s="72">
        <f t="shared" si="2"/>
      </c>
      <c r="BA21" s="80">
        <f t="shared" si="3"/>
      </c>
      <c r="BB21" s="81">
        <f t="shared" si="3"/>
      </c>
      <c r="BC21" s="2"/>
      <c r="BD21" s="2"/>
    </row>
    <row r="22" spans="2:56" ht="27" customHeight="1">
      <c r="B22" s="218" t="s">
        <v>11</v>
      </c>
      <c r="C22" s="219"/>
      <c r="D22" s="220"/>
      <c r="E22" s="24" t="s">
        <v>29</v>
      </c>
      <c r="F22" s="108"/>
      <c r="G22" s="109"/>
      <c r="H22" s="108"/>
      <c r="I22" s="110"/>
      <c r="J22" s="109"/>
      <c r="K22" s="108"/>
      <c r="L22" s="110"/>
      <c r="M22" s="109"/>
      <c r="N22" s="108"/>
      <c r="O22" s="110"/>
      <c r="P22" s="111"/>
      <c r="Q22" s="2"/>
      <c r="R22" s="2"/>
      <c r="S22" s="3"/>
      <c r="T22" s="2"/>
      <c r="U22" s="218" t="s">
        <v>11</v>
      </c>
      <c r="V22" s="219"/>
      <c r="W22" s="220"/>
      <c r="X22" s="24" t="s">
        <v>29</v>
      </c>
      <c r="Y22" s="52">
        <f t="shared" si="0"/>
      </c>
      <c r="Z22" s="54">
        <f t="shared" si="0"/>
      </c>
      <c r="AA22" s="52">
        <f t="shared" si="0"/>
      </c>
      <c r="AB22" s="53">
        <f t="shared" si="0"/>
      </c>
      <c r="AC22" s="54">
        <f t="shared" si="0"/>
      </c>
      <c r="AD22" s="52">
        <f t="shared" si="0"/>
      </c>
      <c r="AE22" s="53">
        <f t="shared" si="0"/>
      </c>
      <c r="AF22" s="54">
        <f t="shared" si="0"/>
      </c>
      <c r="AG22" s="52">
        <f t="shared" si="0"/>
      </c>
      <c r="AH22" s="53">
        <f t="shared" si="1"/>
      </c>
      <c r="AI22" s="62">
        <f t="shared" si="1"/>
      </c>
      <c r="AJ22" s="4"/>
      <c r="AK22" s="5"/>
      <c r="AL22" s="6"/>
      <c r="AM22" s="5"/>
      <c r="AN22" s="218" t="s">
        <v>11</v>
      </c>
      <c r="AO22" s="219"/>
      <c r="AP22" s="220"/>
      <c r="AQ22" s="24" t="s">
        <v>29</v>
      </c>
      <c r="AR22" s="72">
        <f t="shared" si="2"/>
      </c>
      <c r="AS22" s="73">
        <f t="shared" si="2"/>
      </c>
      <c r="AT22" s="72">
        <f t="shared" si="2"/>
      </c>
      <c r="AU22" s="80">
        <f t="shared" si="2"/>
      </c>
      <c r="AV22" s="73">
        <f t="shared" si="2"/>
      </c>
      <c r="AW22" s="72">
        <f t="shared" si="2"/>
      </c>
      <c r="AX22" s="80">
        <f t="shared" si="2"/>
      </c>
      <c r="AY22" s="73">
        <f t="shared" si="2"/>
      </c>
      <c r="AZ22" s="72">
        <f t="shared" si="2"/>
      </c>
      <c r="BA22" s="80">
        <f t="shared" si="3"/>
      </c>
      <c r="BB22" s="81">
        <f t="shared" si="3"/>
      </c>
      <c r="BC22" s="2"/>
      <c r="BD22" s="2"/>
    </row>
    <row r="23" spans="2:56" ht="27" customHeight="1" thickBot="1">
      <c r="B23" s="202" t="s">
        <v>12</v>
      </c>
      <c r="C23" s="197"/>
      <c r="D23" s="203"/>
      <c r="E23" s="19" t="s">
        <v>30</v>
      </c>
      <c r="F23" s="112"/>
      <c r="G23" s="113"/>
      <c r="H23" s="112"/>
      <c r="I23" s="114"/>
      <c r="J23" s="113"/>
      <c r="K23" s="112"/>
      <c r="L23" s="114"/>
      <c r="M23" s="113"/>
      <c r="N23" s="112"/>
      <c r="O23" s="114"/>
      <c r="P23" s="115"/>
      <c r="Q23" s="2"/>
      <c r="R23" s="2"/>
      <c r="S23" s="3"/>
      <c r="T23" s="2"/>
      <c r="U23" s="202" t="s">
        <v>12</v>
      </c>
      <c r="V23" s="197"/>
      <c r="W23" s="203"/>
      <c r="X23" s="19" t="s">
        <v>30</v>
      </c>
      <c r="Y23" s="55">
        <f t="shared" si="0"/>
      </c>
      <c r="Z23" s="57">
        <f t="shared" si="0"/>
      </c>
      <c r="AA23" s="55">
        <f t="shared" si="0"/>
      </c>
      <c r="AB23" s="56">
        <f t="shared" si="0"/>
      </c>
      <c r="AC23" s="57">
        <f t="shared" si="0"/>
      </c>
      <c r="AD23" s="55">
        <f t="shared" si="0"/>
      </c>
      <c r="AE23" s="56">
        <f t="shared" si="0"/>
      </c>
      <c r="AF23" s="57">
        <f t="shared" si="0"/>
      </c>
      <c r="AG23" s="55">
        <f t="shared" si="0"/>
      </c>
      <c r="AH23" s="56">
        <f t="shared" si="1"/>
      </c>
      <c r="AI23" s="63">
        <f t="shared" si="1"/>
      </c>
      <c r="AJ23" s="4"/>
      <c r="AK23" s="5"/>
      <c r="AL23" s="6"/>
      <c r="AM23" s="5"/>
      <c r="AN23" s="202" t="s">
        <v>12</v>
      </c>
      <c r="AO23" s="197"/>
      <c r="AP23" s="203"/>
      <c r="AQ23" s="19" t="s">
        <v>30</v>
      </c>
      <c r="AR23" s="74">
        <f t="shared" si="2"/>
      </c>
      <c r="AS23" s="75">
        <f t="shared" si="2"/>
      </c>
      <c r="AT23" s="74">
        <f t="shared" si="2"/>
      </c>
      <c r="AU23" s="82">
        <f t="shared" si="2"/>
      </c>
      <c r="AV23" s="75">
        <f t="shared" si="2"/>
      </c>
      <c r="AW23" s="74">
        <f t="shared" si="2"/>
      </c>
      <c r="AX23" s="82">
        <f t="shared" si="2"/>
      </c>
      <c r="AY23" s="75">
        <f t="shared" si="2"/>
      </c>
      <c r="AZ23" s="74">
        <f t="shared" si="2"/>
      </c>
      <c r="BA23" s="82">
        <f t="shared" si="3"/>
      </c>
      <c r="BB23" s="83">
        <f t="shared" si="3"/>
      </c>
      <c r="BC23" s="2"/>
      <c r="BD23" s="2"/>
    </row>
    <row r="24" spans="2:56" ht="27" customHeight="1" thickBot="1" thickTop="1">
      <c r="B24" s="171" t="s">
        <v>13</v>
      </c>
      <c r="C24" s="172"/>
      <c r="D24" s="173"/>
      <c r="E24" s="25" t="s">
        <v>31</v>
      </c>
      <c r="F24" s="66">
        <f>$F36</f>
      </c>
      <c r="G24" s="70">
        <f>$G36</f>
      </c>
      <c r="H24" s="66">
        <f>$H36</f>
      </c>
      <c r="I24" s="67">
        <f>$I36</f>
      </c>
      <c r="J24" s="70">
        <f>$J36</f>
      </c>
      <c r="K24" s="69">
        <f>$K36</f>
      </c>
      <c r="L24" s="67">
        <f>$L36</f>
      </c>
      <c r="M24" s="70">
        <f>$M36</f>
      </c>
      <c r="N24" s="66">
        <f>$N36</f>
      </c>
      <c r="O24" s="67">
        <f>$O36</f>
      </c>
      <c r="P24" s="68">
        <f>$P36</f>
      </c>
      <c r="Q24" s="2"/>
      <c r="R24" s="2"/>
      <c r="S24" s="3"/>
      <c r="T24" s="2"/>
      <c r="U24" s="171" t="s">
        <v>13</v>
      </c>
      <c r="V24" s="172"/>
      <c r="W24" s="173"/>
      <c r="X24" s="25" t="s">
        <v>31</v>
      </c>
      <c r="Y24" s="58">
        <f t="shared" si="0"/>
      </c>
      <c r="Z24" s="60">
        <f t="shared" si="0"/>
      </c>
      <c r="AA24" s="58">
        <f t="shared" si="0"/>
      </c>
      <c r="AB24" s="59">
        <f t="shared" si="0"/>
      </c>
      <c r="AC24" s="60">
        <f t="shared" si="0"/>
      </c>
      <c r="AD24" s="58">
        <f t="shared" si="0"/>
      </c>
      <c r="AE24" s="59">
        <f t="shared" si="0"/>
      </c>
      <c r="AF24" s="60">
        <f t="shared" si="0"/>
      </c>
      <c r="AG24" s="58">
        <f t="shared" si="0"/>
      </c>
      <c r="AH24" s="59">
        <f t="shared" si="1"/>
      </c>
      <c r="AI24" s="64">
        <f t="shared" si="1"/>
      </c>
      <c r="AJ24" s="4"/>
      <c r="AK24" s="5"/>
      <c r="AL24" s="6"/>
      <c r="AM24" s="5"/>
      <c r="AN24" s="171" t="s">
        <v>13</v>
      </c>
      <c r="AO24" s="172"/>
      <c r="AP24" s="173"/>
      <c r="AQ24" s="25" t="s">
        <v>31</v>
      </c>
      <c r="AR24" s="76">
        <f t="shared" si="2"/>
      </c>
      <c r="AS24" s="77">
        <f t="shared" si="2"/>
      </c>
      <c r="AT24" s="76">
        <f t="shared" si="2"/>
      </c>
      <c r="AU24" s="84">
        <f t="shared" si="2"/>
      </c>
      <c r="AV24" s="77">
        <f t="shared" si="2"/>
      </c>
      <c r="AW24" s="76">
        <f t="shared" si="2"/>
      </c>
      <c r="AX24" s="84">
        <f t="shared" si="2"/>
      </c>
      <c r="AY24" s="77">
        <f t="shared" si="2"/>
      </c>
      <c r="AZ24" s="76">
        <f t="shared" si="2"/>
      </c>
      <c r="BA24" s="84">
        <f t="shared" si="3"/>
      </c>
      <c r="BB24" s="85">
        <f t="shared" si="3"/>
      </c>
      <c r="BC24" s="2"/>
      <c r="BD24" s="2"/>
    </row>
    <row r="25" spans="2:56" ht="18" customHeight="1" thickBot="1" thickTop="1">
      <c r="B25" s="26" t="s">
        <v>14</v>
      </c>
      <c r="C25" s="116"/>
      <c r="D25" s="93" t="s">
        <v>45</v>
      </c>
      <c r="E25" s="117"/>
      <c r="F25" s="93" t="s">
        <v>46</v>
      </c>
      <c r="G25" s="117"/>
      <c r="H25" s="94" t="s">
        <v>47</v>
      </c>
      <c r="I25" s="204" t="s">
        <v>15</v>
      </c>
      <c r="J25" s="143"/>
      <c r="K25" s="144"/>
      <c r="L25" s="144"/>
      <c r="M25" s="144"/>
      <c r="N25" s="144"/>
      <c r="O25" s="144"/>
      <c r="P25" s="145"/>
      <c r="Q25" s="2"/>
      <c r="R25" s="2"/>
      <c r="S25" s="3"/>
      <c r="T25" s="2"/>
      <c r="U25" s="29" t="s">
        <v>14</v>
      </c>
      <c r="V25" s="37">
        <f>IF(C25="","",C25)</f>
      </c>
      <c r="W25" s="27" t="s">
        <v>45</v>
      </c>
      <c r="X25" s="36">
        <f>IF(E25="","",E25)</f>
      </c>
      <c r="Y25" s="27" t="s">
        <v>46</v>
      </c>
      <c r="Z25" s="36">
        <f>IF(G25="","",G25)</f>
      </c>
      <c r="AA25" s="28" t="s">
        <v>47</v>
      </c>
      <c r="AB25" s="204" t="s">
        <v>15</v>
      </c>
      <c r="AC25" s="143"/>
      <c r="AD25" s="144"/>
      <c r="AE25" s="144"/>
      <c r="AF25" s="144"/>
      <c r="AG25" s="144"/>
      <c r="AH25" s="144"/>
      <c r="AI25" s="145"/>
      <c r="AJ25" s="4"/>
      <c r="AK25" s="5"/>
      <c r="AL25" s="6"/>
      <c r="AM25" s="5"/>
      <c r="AN25" s="29" t="s">
        <v>14</v>
      </c>
      <c r="AO25" s="37">
        <f>IF(V25="","",V25)</f>
      </c>
      <c r="AP25" s="27" t="s">
        <v>45</v>
      </c>
      <c r="AQ25" s="36">
        <f>IF(X25="","",X25)</f>
      </c>
      <c r="AR25" s="27" t="s">
        <v>46</v>
      </c>
      <c r="AS25" s="36">
        <f>IF(Z25="","",Z25)</f>
      </c>
      <c r="AT25" s="28" t="s">
        <v>47</v>
      </c>
      <c r="AU25" s="204" t="s">
        <v>15</v>
      </c>
      <c r="AV25" s="143"/>
      <c r="AW25" s="144"/>
      <c r="AX25" s="144"/>
      <c r="AY25" s="144"/>
      <c r="AZ25" s="144"/>
      <c r="BA25" s="144"/>
      <c r="BB25" s="145"/>
      <c r="BC25" s="2"/>
      <c r="BD25" s="2"/>
    </row>
    <row r="26" spans="2:56" ht="18" customHeight="1" thickBot="1">
      <c r="B26" s="31" t="s">
        <v>17</v>
      </c>
      <c r="C26" s="139" t="s">
        <v>21</v>
      </c>
      <c r="D26" s="140"/>
      <c r="E26" s="140"/>
      <c r="F26" s="140"/>
      <c r="G26" s="140"/>
      <c r="H26" s="141"/>
      <c r="I26" s="205"/>
      <c r="J26" s="146"/>
      <c r="K26" s="147"/>
      <c r="L26" s="147"/>
      <c r="M26" s="147"/>
      <c r="N26" s="147"/>
      <c r="O26" s="147"/>
      <c r="P26" s="148"/>
      <c r="Q26" s="2"/>
      <c r="R26" s="2"/>
      <c r="S26" s="3"/>
      <c r="T26" s="2"/>
      <c r="U26" s="155" t="s">
        <v>59</v>
      </c>
      <c r="V26" s="156"/>
      <c r="W26" s="157"/>
      <c r="X26" s="157"/>
      <c r="Y26" s="157"/>
      <c r="Z26" s="157"/>
      <c r="AA26" s="30" t="s">
        <v>16</v>
      </c>
      <c r="AB26" s="205"/>
      <c r="AC26" s="146"/>
      <c r="AD26" s="147"/>
      <c r="AE26" s="147"/>
      <c r="AF26" s="147"/>
      <c r="AG26" s="147"/>
      <c r="AH26" s="147"/>
      <c r="AI26" s="148"/>
      <c r="AJ26" s="4"/>
      <c r="AK26" s="5"/>
      <c r="AL26" s="6"/>
      <c r="AM26" s="5"/>
      <c r="AN26" s="32"/>
      <c r="AO26" s="32"/>
      <c r="AP26" s="32"/>
      <c r="AQ26" s="32"/>
      <c r="AR26" s="32"/>
      <c r="AS26" s="32"/>
      <c r="AT26" s="33"/>
      <c r="AU26" s="205"/>
      <c r="AV26" s="146"/>
      <c r="AW26" s="147"/>
      <c r="AX26" s="147"/>
      <c r="AY26" s="147"/>
      <c r="AZ26" s="147"/>
      <c r="BA26" s="147"/>
      <c r="BB26" s="148"/>
      <c r="BC26" s="2"/>
      <c r="BD26" s="2"/>
    </row>
    <row r="27" spans="2:56" ht="18" customHeight="1" thickBot="1">
      <c r="B27" s="35" t="s">
        <v>73</v>
      </c>
      <c r="C27" s="142" t="s">
        <v>61</v>
      </c>
      <c r="D27" s="142"/>
      <c r="E27" s="142"/>
      <c r="F27" s="142"/>
      <c r="G27" s="142"/>
      <c r="H27" s="142"/>
      <c r="I27" s="205"/>
      <c r="J27" s="146"/>
      <c r="K27" s="147"/>
      <c r="L27" s="147"/>
      <c r="M27" s="147"/>
      <c r="N27" s="147"/>
      <c r="O27" s="147"/>
      <c r="P27" s="148"/>
      <c r="Q27" s="2"/>
      <c r="R27" s="2"/>
      <c r="S27" s="3"/>
      <c r="T27" s="2"/>
      <c r="U27" s="155"/>
      <c r="V27" s="158"/>
      <c r="W27" s="159"/>
      <c r="X27" s="159"/>
      <c r="Y27" s="159"/>
      <c r="Z27" s="159"/>
      <c r="AA27" s="34" t="s">
        <v>18</v>
      </c>
      <c r="AB27" s="205"/>
      <c r="AC27" s="146"/>
      <c r="AD27" s="147"/>
      <c r="AE27" s="147"/>
      <c r="AF27" s="147"/>
      <c r="AG27" s="147"/>
      <c r="AH27" s="147"/>
      <c r="AI27" s="148"/>
      <c r="AJ27" s="4"/>
      <c r="AK27" s="5"/>
      <c r="AL27" s="6"/>
      <c r="AM27" s="5"/>
      <c r="AN27" s="221" t="s">
        <v>42</v>
      </c>
      <c r="AO27" s="221"/>
      <c r="AP27" s="221"/>
      <c r="AQ27" s="221"/>
      <c r="AR27" s="221"/>
      <c r="AS27" s="221"/>
      <c r="AT27" s="194"/>
      <c r="AU27" s="205"/>
      <c r="AV27" s="146"/>
      <c r="AW27" s="147"/>
      <c r="AX27" s="147"/>
      <c r="AY27" s="147"/>
      <c r="AZ27" s="147"/>
      <c r="BA27" s="147"/>
      <c r="BB27" s="148"/>
      <c r="BC27" s="2"/>
      <c r="BD27" s="2"/>
    </row>
    <row r="28" spans="2:56" ht="18" customHeight="1">
      <c r="B28" s="191" t="s">
        <v>41</v>
      </c>
      <c r="C28" s="191"/>
      <c r="D28" s="191"/>
      <c r="E28" s="191"/>
      <c r="F28" s="191"/>
      <c r="G28" s="191"/>
      <c r="H28" s="192"/>
      <c r="I28" s="205"/>
      <c r="J28" s="146"/>
      <c r="K28" s="147"/>
      <c r="L28" s="147"/>
      <c r="M28" s="147"/>
      <c r="N28" s="147"/>
      <c r="O28" s="147"/>
      <c r="P28" s="148"/>
      <c r="Q28" s="2"/>
      <c r="R28" s="2"/>
      <c r="S28" s="3"/>
      <c r="T28" s="2"/>
      <c r="U28" s="210" t="s">
        <v>60</v>
      </c>
      <c r="V28" s="210"/>
      <c r="W28" s="210"/>
      <c r="X28" s="210"/>
      <c r="Y28" s="210"/>
      <c r="Z28" s="210"/>
      <c r="AA28" s="211"/>
      <c r="AB28" s="205"/>
      <c r="AC28" s="146"/>
      <c r="AD28" s="147"/>
      <c r="AE28" s="147"/>
      <c r="AF28" s="147"/>
      <c r="AG28" s="147"/>
      <c r="AH28" s="147"/>
      <c r="AI28" s="148"/>
      <c r="AJ28" s="4"/>
      <c r="AK28" s="5"/>
      <c r="AL28" s="6"/>
      <c r="AM28" s="5"/>
      <c r="AN28" s="221"/>
      <c r="AO28" s="221"/>
      <c r="AP28" s="221"/>
      <c r="AQ28" s="221"/>
      <c r="AR28" s="221"/>
      <c r="AS28" s="221"/>
      <c r="AT28" s="194"/>
      <c r="AU28" s="205"/>
      <c r="AV28" s="146"/>
      <c r="AW28" s="147"/>
      <c r="AX28" s="147"/>
      <c r="AY28" s="147"/>
      <c r="AZ28" s="147"/>
      <c r="BA28" s="147"/>
      <c r="BB28" s="148"/>
      <c r="BC28" s="2"/>
      <c r="BD28" s="2"/>
    </row>
    <row r="29" spans="2:56" ht="42" customHeight="1" thickBot="1">
      <c r="B29" s="193"/>
      <c r="C29" s="193"/>
      <c r="D29" s="193"/>
      <c r="E29" s="193"/>
      <c r="F29" s="193"/>
      <c r="G29" s="193"/>
      <c r="H29" s="194"/>
      <c r="I29" s="206"/>
      <c r="J29" s="149"/>
      <c r="K29" s="150"/>
      <c r="L29" s="150"/>
      <c r="M29" s="150"/>
      <c r="N29" s="150"/>
      <c r="O29" s="150"/>
      <c r="P29" s="151"/>
      <c r="Q29" s="2"/>
      <c r="R29" s="2"/>
      <c r="S29" s="3"/>
      <c r="T29" s="2"/>
      <c r="U29" s="212"/>
      <c r="V29" s="212"/>
      <c r="W29" s="212"/>
      <c r="X29" s="212"/>
      <c r="Y29" s="212"/>
      <c r="Z29" s="212"/>
      <c r="AA29" s="213"/>
      <c r="AB29" s="206"/>
      <c r="AC29" s="149"/>
      <c r="AD29" s="150"/>
      <c r="AE29" s="150"/>
      <c r="AF29" s="150"/>
      <c r="AG29" s="150"/>
      <c r="AH29" s="150"/>
      <c r="AI29" s="151"/>
      <c r="AJ29" s="4"/>
      <c r="AK29" s="5"/>
      <c r="AL29" s="6"/>
      <c r="AM29" s="5"/>
      <c r="AN29" s="222" t="s">
        <v>43</v>
      </c>
      <c r="AO29" s="222"/>
      <c r="AP29" s="222"/>
      <c r="AQ29" s="222"/>
      <c r="AR29" s="222"/>
      <c r="AS29" s="222"/>
      <c r="AT29" s="223"/>
      <c r="AU29" s="206"/>
      <c r="AV29" s="149"/>
      <c r="AW29" s="150"/>
      <c r="AX29" s="150"/>
      <c r="AY29" s="150"/>
      <c r="AZ29" s="150"/>
      <c r="BA29" s="150"/>
      <c r="BB29" s="151"/>
      <c r="BC29" s="2"/>
      <c r="BD29" s="2"/>
    </row>
    <row r="31" spans="2:55" ht="13.5" hidden="1">
      <c r="B31" s="196" t="s">
        <v>9</v>
      </c>
      <c r="C31" s="197"/>
      <c r="D31" s="198"/>
      <c r="F31" s="260">
        <f>$F20*10000000000+$G20*1000000000+$H20*100000000+$I20*10000000+$J20*1000000+$K20*100000+$L20*10000+$M20*1000+$N20*100+$O20*10+$P20</f>
        <v>0</v>
      </c>
      <c r="G31" s="260"/>
      <c r="H31" s="260"/>
      <c r="I31" s="260"/>
      <c r="J31" s="260"/>
      <c r="K31" s="260"/>
      <c r="L31" s="260"/>
      <c r="M31" s="260"/>
      <c r="N31" s="260"/>
      <c r="O31" s="260"/>
      <c r="P31" s="260"/>
      <c r="Q31" t="e">
        <f>$A31*100000000+$B31*10000000+$C31*1000000+$D31*100000+$E31*10000+#REF!*1000+$G31*100+$H31*10+$I31</f>
        <v>#VALUE!</v>
      </c>
      <c r="BC31" t="e">
        <f>$A31*100000000+$B31*10000000+$C31*1000000+$D31*100000+$E31*10000+#REF!*1000+$G31*100+$H31*10+$I31</f>
        <v>#VALUE!</v>
      </c>
    </row>
    <row r="32" spans="2:55" ht="13.5" hidden="1">
      <c r="B32" s="218" t="s">
        <v>10</v>
      </c>
      <c r="C32" s="219"/>
      <c r="D32" s="220"/>
      <c r="F32" s="260">
        <f>$F21*10000000000+$G21*1000000000+$H21*100000000+$I21*10000000+$J21*1000000+$K21*100000+$L21*10000+$M21*1000+$N21*100+$O21*10+$P21</f>
        <v>0</v>
      </c>
      <c r="G32" s="260"/>
      <c r="H32" s="260"/>
      <c r="I32" s="260"/>
      <c r="J32" s="260"/>
      <c r="K32" s="260"/>
      <c r="L32" s="260"/>
      <c r="M32" s="260"/>
      <c r="N32" s="260"/>
      <c r="O32" s="260"/>
      <c r="P32" s="260"/>
      <c r="Q32" t="e">
        <f>$A32*100000000+#REF!*10000000+#REF!*1000000+#REF!*100000+$E32*10000+$F32*1000+$G32*100+$H32*10+$I32</f>
        <v>#REF!</v>
      </c>
      <c r="BC32" t="e">
        <f>$A32*100000000+#REF!*10000000+#REF!*1000000+#REF!*100000+$E32*10000+$F32*1000+$G32*100+$H32*10+$I32</f>
        <v>#REF!</v>
      </c>
    </row>
    <row r="33" spans="2:55" ht="13.5" hidden="1">
      <c r="B33" s="218" t="s">
        <v>11</v>
      </c>
      <c r="C33" s="219"/>
      <c r="D33" s="220"/>
      <c r="F33" s="260">
        <f>$F22*10000000000+$G22*1000000000+$H22*100000000+$I22*10000000+$J22*1000000+$K22*100000+$L22*10000+$M22*1000+$N22*100+$O22*10+$P22</f>
        <v>0</v>
      </c>
      <c r="G33" s="260"/>
      <c r="H33" s="260"/>
      <c r="I33" s="260"/>
      <c r="J33" s="260"/>
      <c r="K33" s="260"/>
      <c r="L33" s="260"/>
      <c r="M33" s="260"/>
      <c r="N33" s="260"/>
      <c r="O33" s="260"/>
      <c r="P33" s="260"/>
      <c r="Q33" t="e">
        <f>$A33*100000000+$B32*10000000+$C32*1000000+$D32*100000+$E33*10000+#REF!*1000+$G33*100+$H33*10+$F33</f>
        <v>#VALUE!</v>
      </c>
      <c r="BC33" t="e">
        <f>$A33*100000000+$B32*10000000+$C32*1000000+$D32*100000+$E33*10000+#REF!*1000+$G33*100+$H33*10+$F33</f>
        <v>#VALUE!</v>
      </c>
    </row>
    <row r="34" spans="2:55" ht="13.5" hidden="1">
      <c r="B34" s="202" t="s">
        <v>12</v>
      </c>
      <c r="C34" s="197"/>
      <c r="D34" s="203"/>
      <c r="F34" s="260">
        <f>$F23*10000000000+$G23*1000000000+$H23*100000000+$I23*10000000+$J23*1000000+$K23*100000+$L23*10000+$M23*1000+$N23*100+$O23*10+$P23</f>
        <v>0</v>
      </c>
      <c r="G34" s="260"/>
      <c r="H34" s="260"/>
      <c r="I34" s="260"/>
      <c r="J34" s="260"/>
      <c r="K34" s="260"/>
      <c r="L34" s="260"/>
      <c r="M34" s="260"/>
      <c r="N34" s="260"/>
      <c r="O34" s="260"/>
      <c r="P34" s="260"/>
      <c r="Q34" t="e">
        <f>$A34*100000000+$B33*10000000+$C33*1000000+$D33*100000+$E34*10000+#REF!*1000+$G34*100+$H34*10+$F34</f>
        <v>#VALUE!</v>
      </c>
      <c r="BC34" t="e">
        <f>$A34*100000000+$B33*10000000+$C33*1000000+$D33*100000+$E34*10000+#REF!*1000+$G34*100+$H34*10+$F34</f>
        <v>#VALUE!</v>
      </c>
    </row>
    <row r="35" spans="2:55" ht="15" hidden="1" thickBot="1" thickTop="1">
      <c r="B35" s="171" t="s">
        <v>13</v>
      </c>
      <c r="C35" s="172"/>
      <c r="D35" s="173"/>
      <c r="F35" s="261">
        <f>SUM(F31:P34)</f>
        <v>0</v>
      </c>
      <c r="G35" s="262"/>
      <c r="H35" s="262"/>
      <c r="I35" s="262"/>
      <c r="J35" s="262"/>
      <c r="K35" s="262"/>
      <c r="L35" s="262"/>
      <c r="M35" s="262"/>
      <c r="N35" s="262"/>
      <c r="O35" s="262"/>
      <c r="P35" s="263"/>
      <c r="Q35"/>
      <c r="BC35"/>
    </row>
    <row r="36" spans="2:55" ht="15" hidden="1" thickBot="1" thickTop="1">
      <c r="B36" s="171" t="s">
        <v>13</v>
      </c>
      <c r="C36" s="172"/>
      <c r="D36" s="173"/>
      <c r="F36" s="41">
        <f>IF($F35&gt;=10000000000,MID(TEXT($F35,"00000000000"),1,1),"")</f>
      </c>
      <c r="G36" s="41">
        <f>IF($F35&gt;=1000000000,MID(TEXT($F35,"00000000000"),2,1),"")</f>
      </c>
      <c r="H36" s="41">
        <f>IF($F35&gt;=100000000,MID(TEXT($F35,"00000000000"),3,1),"")</f>
      </c>
      <c r="I36" s="41">
        <f>IF($F35&gt;=10000000,MID(TEXT($F35,"00000000000"),4,1),"")</f>
      </c>
      <c r="J36" s="41">
        <f>IF($F35&gt;=1000000,MID(TEXT($F35,"00000000000"),5,1),"")</f>
      </c>
      <c r="K36" s="41">
        <f>IF($F35&gt;=100000,MID(TEXT($F35,"00000000000"),6,1),"")</f>
      </c>
      <c r="L36" s="41">
        <f>IF($F35&gt;=10000,MID(TEXT($F35,"00000000000"),7,1),"")</f>
      </c>
      <c r="M36" s="41">
        <f>IF($F35&gt;=1000,MID(TEXT($F35,"00000000000"),8,1),"")</f>
      </c>
      <c r="N36" s="41">
        <f>IF($F35&gt;=100,MID(TEXT($F35,"00000000000"),9,1),"")</f>
      </c>
      <c r="O36" s="41">
        <f>IF($F35&gt;=10,MID(TEXT($F35,"00000000000"),10,1),"")</f>
      </c>
      <c r="P36" s="41">
        <f>IF($F35&gt;=1,MID(TEXT($F35,"00000000000"),11,1),"")</f>
      </c>
      <c r="Q36" s="40" t="e">
        <f>SUM(Q$1:Q34)</f>
        <v>#VALUE!</v>
      </c>
      <c r="BC36" s="40" t="e">
        <f>SUM(BC$1:BC34)</f>
        <v>#VALUE!</v>
      </c>
    </row>
    <row r="40" spans="21:32" ht="13.5">
      <c r="U40" s="119" t="s">
        <v>62</v>
      </c>
      <c r="V40" s="119"/>
      <c r="W40" s="119"/>
      <c r="X40" s="118"/>
      <c r="Y40" s="118"/>
      <c r="Z40" s="118"/>
      <c r="AA40" s="118"/>
      <c r="AB40" s="118"/>
      <c r="AC40" s="118"/>
      <c r="AD40" s="118"/>
      <c r="AE40" s="118"/>
      <c r="AF40" s="118"/>
    </row>
    <row r="41" spans="21:32" ht="13.5">
      <c r="U41" s="127" t="s">
        <v>63</v>
      </c>
      <c r="V41" s="127"/>
      <c r="W41" s="127"/>
      <c r="X41" s="127"/>
      <c r="Y41" s="127"/>
      <c r="Z41" s="127"/>
      <c r="AA41" s="120"/>
      <c r="AB41" s="130" t="s">
        <v>66</v>
      </c>
      <c r="AC41" s="130"/>
      <c r="AD41" s="130"/>
      <c r="AE41" s="130"/>
      <c r="AF41" s="130"/>
    </row>
    <row r="42" spans="21:32" ht="13.5">
      <c r="U42" s="127" t="s">
        <v>64</v>
      </c>
      <c r="V42" s="127"/>
      <c r="W42" s="127"/>
      <c r="X42" s="127"/>
      <c r="Y42" s="127"/>
      <c r="Z42" s="127"/>
      <c r="AA42" s="119"/>
      <c r="AB42" s="130" t="s">
        <v>67</v>
      </c>
      <c r="AC42" s="130"/>
      <c r="AD42" s="130"/>
      <c r="AE42" s="130"/>
      <c r="AF42" s="130"/>
    </row>
    <row r="43" spans="21:32" ht="13.5">
      <c r="U43" s="127" t="s">
        <v>65</v>
      </c>
      <c r="V43" s="127"/>
      <c r="W43" s="127"/>
      <c r="X43" s="127"/>
      <c r="Y43" s="127"/>
      <c r="Z43" s="127"/>
      <c r="AA43" s="119"/>
      <c r="AB43" s="130" t="s">
        <v>68</v>
      </c>
      <c r="AC43" s="130"/>
      <c r="AD43" s="130"/>
      <c r="AE43" s="130"/>
      <c r="AF43" s="130"/>
    </row>
    <row r="44" spans="21:32" ht="13.5">
      <c r="U44" s="127" t="s">
        <v>69</v>
      </c>
      <c r="V44" s="127"/>
      <c r="W44" s="127"/>
      <c r="X44" s="127"/>
      <c r="Y44" s="127"/>
      <c r="Z44" s="127"/>
      <c r="AA44" s="121"/>
      <c r="AB44" s="128"/>
      <c r="AC44" s="128"/>
      <c r="AD44" s="128"/>
      <c r="AE44" s="128"/>
      <c r="AF44" s="128"/>
    </row>
    <row r="45" spans="21:32" ht="13.5">
      <c r="U45" s="122"/>
      <c r="V45" s="122"/>
      <c r="W45" s="129" t="s">
        <v>70</v>
      </c>
      <c r="X45" s="129"/>
      <c r="Y45" s="129"/>
      <c r="Z45" s="129"/>
      <c r="AA45" s="129"/>
      <c r="AB45" s="129"/>
      <c r="AC45" s="129"/>
      <c r="AD45" s="129"/>
      <c r="AE45" s="120"/>
      <c r="AF45" s="120"/>
    </row>
    <row r="46" spans="21:32" ht="13.5">
      <c r="U46" s="123" t="s">
        <v>71</v>
      </c>
      <c r="V46" s="123"/>
      <c r="W46" s="123"/>
      <c r="X46" s="123"/>
      <c r="Y46" s="123"/>
      <c r="Z46" s="123"/>
      <c r="AA46" s="124"/>
      <c r="AB46" s="125"/>
      <c r="AC46" s="125"/>
      <c r="AD46" s="125"/>
      <c r="AE46" s="125"/>
      <c r="AF46" s="125"/>
    </row>
    <row r="47" spans="21:32" ht="13.5">
      <c r="U47" s="126"/>
      <c r="V47" s="120"/>
      <c r="W47" s="120"/>
      <c r="X47" s="120"/>
      <c r="Y47" s="120"/>
      <c r="Z47" s="120"/>
      <c r="AA47" s="120"/>
      <c r="AB47" s="120"/>
      <c r="AC47" s="120"/>
      <c r="AD47" s="120"/>
      <c r="AE47" s="120"/>
      <c r="AF47" s="120"/>
    </row>
    <row r="48" spans="21:32" ht="13.5">
      <c r="U48" s="120" t="s">
        <v>72</v>
      </c>
      <c r="V48" s="120"/>
      <c r="W48" s="120"/>
      <c r="X48" s="120"/>
      <c r="Y48" s="120"/>
      <c r="Z48" s="120"/>
      <c r="AA48" s="120"/>
      <c r="AB48" s="120"/>
      <c r="AC48" s="120"/>
      <c r="AD48" s="120"/>
      <c r="AE48" s="120"/>
      <c r="AF48" s="120"/>
    </row>
  </sheetData>
  <sheetProtection selectLockedCells="1"/>
  <mergeCells count="140">
    <mergeCell ref="B34:D34"/>
    <mergeCell ref="B36:D36"/>
    <mergeCell ref="B31:D31"/>
    <mergeCell ref="F31:P31"/>
    <mergeCell ref="F32:P32"/>
    <mergeCell ref="F33:P33"/>
    <mergeCell ref="F34:P34"/>
    <mergeCell ref="F35:P35"/>
    <mergeCell ref="B35:D35"/>
    <mergeCell ref="B32:D32"/>
    <mergeCell ref="B33:D33"/>
    <mergeCell ref="AN8:AR8"/>
    <mergeCell ref="B17:I17"/>
    <mergeCell ref="J17:P17"/>
    <mergeCell ref="AC17:AI17"/>
    <mergeCell ref="AH14:AI14"/>
    <mergeCell ref="L15:P15"/>
    <mergeCell ref="O14:P14"/>
    <mergeCell ref="B22:D22"/>
    <mergeCell ref="U21:W21"/>
    <mergeCell ref="AN4:AP4"/>
    <mergeCell ref="AQ4:AZ5"/>
    <mergeCell ref="AS8:BB8"/>
    <mergeCell ref="B12:P12"/>
    <mergeCell ref="U12:AI12"/>
    <mergeCell ref="B9:P10"/>
    <mergeCell ref="U9:AI10"/>
    <mergeCell ref="AN12:BB12"/>
    <mergeCell ref="B11:P11"/>
    <mergeCell ref="AN9:BB10"/>
    <mergeCell ref="U2:W2"/>
    <mergeCell ref="U3:W3"/>
    <mergeCell ref="AK2:AK4"/>
    <mergeCell ref="Q2:Q5"/>
    <mergeCell ref="AJ2:AJ4"/>
    <mergeCell ref="B5:D6"/>
    <mergeCell ref="U4:W4"/>
    <mergeCell ref="X4:AG5"/>
    <mergeCell ref="AH4:AI5"/>
    <mergeCell ref="B4:D4"/>
    <mergeCell ref="E4:N5"/>
    <mergeCell ref="O4:P5"/>
    <mergeCell ref="R2:R4"/>
    <mergeCell ref="B2:D2"/>
    <mergeCell ref="B3:D3"/>
    <mergeCell ref="B7:F7"/>
    <mergeCell ref="G7:P7"/>
    <mergeCell ref="U8:Y8"/>
    <mergeCell ref="Z8:AI8"/>
    <mergeCell ref="B8:F8"/>
    <mergeCell ref="G8:P8"/>
    <mergeCell ref="U7:Y7"/>
    <mergeCell ref="U22:W22"/>
    <mergeCell ref="AG18:AI18"/>
    <mergeCell ref="J18:M18"/>
    <mergeCell ref="N18:P18"/>
    <mergeCell ref="B21:D21"/>
    <mergeCell ref="B18:D18"/>
    <mergeCell ref="X19:X20"/>
    <mergeCell ref="E19:E20"/>
    <mergeCell ref="U19:W20"/>
    <mergeCell ref="B14:N14"/>
    <mergeCell ref="U14:AG14"/>
    <mergeCell ref="L16:P16"/>
    <mergeCell ref="F18:H18"/>
    <mergeCell ref="AV25:BB29"/>
    <mergeCell ref="AC25:AI29"/>
    <mergeCell ref="AN27:AT28"/>
    <mergeCell ref="AN29:AT29"/>
    <mergeCell ref="AU25:AU29"/>
    <mergeCell ref="AB25:AB29"/>
    <mergeCell ref="U28:AA29"/>
    <mergeCell ref="AN24:AP24"/>
    <mergeCell ref="U23:W23"/>
    <mergeCell ref="U24:W24"/>
    <mergeCell ref="BA14:BB14"/>
    <mergeCell ref="AN19:AP20"/>
    <mergeCell ref="AQ19:AQ20"/>
    <mergeCell ref="AO16:AW16"/>
    <mergeCell ref="AN21:AP21"/>
    <mergeCell ref="AN22:AP22"/>
    <mergeCell ref="AN23:AP23"/>
    <mergeCell ref="AK14:AL20"/>
    <mergeCell ref="AE15:AI15"/>
    <mergeCell ref="AE16:AI16"/>
    <mergeCell ref="AX16:BB16"/>
    <mergeCell ref="AX15:BB15"/>
    <mergeCell ref="AZ18:BB18"/>
    <mergeCell ref="AV18:AY18"/>
    <mergeCell ref="AO15:AW15"/>
    <mergeCell ref="AR18:AT18"/>
    <mergeCell ref="AV17:BB17"/>
    <mergeCell ref="AN17:AU17"/>
    <mergeCell ref="B28:H29"/>
    <mergeCell ref="R14:S20"/>
    <mergeCell ref="B19:D20"/>
    <mergeCell ref="C16:K16"/>
    <mergeCell ref="C15:K15"/>
    <mergeCell ref="B23:D23"/>
    <mergeCell ref="I25:I29"/>
    <mergeCell ref="U17:AB17"/>
    <mergeCell ref="B24:D24"/>
    <mergeCell ref="B13:P13"/>
    <mergeCell ref="AN18:AP18"/>
    <mergeCell ref="AC18:AF18"/>
    <mergeCell ref="V15:AD15"/>
    <mergeCell ref="V16:AD16"/>
    <mergeCell ref="U18:W18"/>
    <mergeCell ref="Y18:AA18"/>
    <mergeCell ref="AN14:AZ14"/>
    <mergeCell ref="U13:AI13"/>
    <mergeCell ref="BC2:BC5"/>
    <mergeCell ref="BD2:BD12"/>
    <mergeCell ref="AQ3:BB3"/>
    <mergeCell ref="Z7:AI7"/>
    <mergeCell ref="AN2:AP2"/>
    <mergeCell ref="AN3:AP3"/>
    <mergeCell ref="BA4:BB5"/>
    <mergeCell ref="U11:AI11"/>
    <mergeCell ref="AN11:BB11"/>
    <mergeCell ref="U5:W6"/>
    <mergeCell ref="AN5:AP6"/>
    <mergeCell ref="AN7:AR7"/>
    <mergeCell ref="AS7:BB7"/>
    <mergeCell ref="C26:H26"/>
    <mergeCell ref="C27:H27"/>
    <mergeCell ref="J25:P29"/>
    <mergeCell ref="AN13:BB13"/>
    <mergeCell ref="U26:U27"/>
    <mergeCell ref="V26:Z26"/>
    <mergeCell ref="V27:Z27"/>
    <mergeCell ref="U44:Z44"/>
    <mergeCell ref="AB44:AF44"/>
    <mergeCell ref="W45:AD45"/>
    <mergeCell ref="U41:Z41"/>
    <mergeCell ref="AB41:AF41"/>
    <mergeCell ref="U42:Z42"/>
    <mergeCell ref="AB42:AF42"/>
    <mergeCell ref="U43:Z43"/>
    <mergeCell ref="AB43:AF43"/>
  </mergeCells>
  <dataValidations count="1">
    <dataValidation type="whole" allowBlank="1" showInputMessage="1" showErrorMessage="1" prompt="１つのセルに1～９の数字をひとつ入力してください" error="入力数字が多すぎます！&#10;数字を１つ入力してください" sqref="F20:P23">
      <formula1>0</formula1>
      <formula2>9</formula2>
    </dataValidation>
  </dataValidations>
  <printOptions horizontalCentered="1" verticalCentered="1"/>
  <pageMargins left="0.26" right="0.19"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紘太</dc:creator>
  <cp:keywords/>
  <dc:description/>
  <cp:lastModifiedBy>及川 貢史</cp:lastModifiedBy>
  <cp:lastPrinted>2023-03-29T03:16:55Z</cp:lastPrinted>
  <dcterms:created xsi:type="dcterms:W3CDTF">2007-11-27T06:03:00Z</dcterms:created>
  <dcterms:modified xsi:type="dcterms:W3CDTF">2023-03-29T07:14:35Z</dcterms:modified>
  <cp:category/>
  <cp:version/>
  <cp:contentType/>
  <cp:contentStatus/>
</cp:coreProperties>
</file>